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liz\Downloads\"/>
    </mc:Choice>
  </mc:AlternateContent>
  <xr:revisionPtr revIDLastSave="0" documentId="13_ncr:1_{49E9C1C9-0071-4369-814B-FC3C8E6E7B8F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Retail Ready at Top" sheetId="1" r:id="rId1"/>
  </sheets>
  <calcPr calcId="191029"/>
</workbook>
</file>

<file path=xl/calcChain.xml><?xml version="1.0" encoding="utf-8"?>
<calcChain xmlns="http://schemas.openxmlformats.org/spreadsheetml/2006/main">
  <c r="M105" i="1" l="1"/>
  <c r="N105" i="1" s="1"/>
  <c r="O105" i="1" s="1"/>
  <c r="P105" i="1" s="1"/>
  <c r="H105" i="1"/>
  <c r="I105" i="1" s="1"/>
  <c r="J105" i="1" s="1"/>
  <c r="K105" i="1" s="1"/>
  <c r="N104" i="1"/>
  <c r="O104" i="1" s="1"/>
  <c r="P104" i="1" s="1"/>
  <c r="M104" i="1"/>
  <c r="H104" i="1"/>
  <c r="I104" i="1" s="1"/>
  <c r="J104" i="1" s="1"/>
  <c r="K104" i="1" s="1"/>
  <c r="M103" i="1"/>
  <c r="N103" i="1" s="1"/>
  <c r="O103" i="1" s="1"/>
  <c r="P103" i="1" s="1"/>
  <c r="H103" i="1"/>
  <c r="I103" i="1" s="1"/>
  <c r="J103" i="1" s="1"/>
  <c r="K103" i="1" s="1"/>
  <c r="M102" i="1"/>
  <c r="N102" i="1" s="1"/>
  <c r="O102" i="1" s="1"/>
  <c r="P102" i="1" s="1"/>
  <c r="H102" i="1"/>
  <c r="I102" i="1" s="1"/>
  <c r="J102" i="1" s="1"/>
  <c r="K102" i="1" s="1"/>
  <c r="L101" i="1"/>
  <c r="M101" i="1" s="1"/>
  <c r="N101" i="1" s="1"/>
  <c r="O101" i="1" s="1"/>
  <c r="P101" i="1" s="1"/>
  <c r="Q101" i="1" s="1"/>
  <c r="R101" i="1" s="1"/>
  <c r="S101" i="1" s="1"/>
  <c r="T101" i="1" s="1"/>
  <c r="U101" i="1" s="1"/>
  <c r="G101" i="1"/>
  <c r="H101" i="1" s="1"/>
  <c r="I101" i="1" s="1"/>
  <c r="J101" i="1" s="1"/>
  <c r="K101" i="1" s="1"/>
  <c r="H99" i="1"/>
  <c r="I99" i="1" s="1"/>
  <c r="J99" i="1" s="1"/>
  <c r="K99" i="1" s="1"/>
  <c r="L99" i="1" s="1"/>
  <c r="M99" i="1" s="1"/>
  <c r="N99" i="1" s="1"/>
  <c r="O99" i="1" s="1"/>
  <c r="P99" i="1" s="1"/>
  <c r="H98" i="1"/>
  <c r="I98" i="1" s="1"/>
  <c r="J98" i="1" s="1"/>
  <c r="K98" i="1" s="1"/>
  <c r="L98" i="1" s="1"/>
  <c r="M98" i="1" s="1"/>
  <c r="N98" i="1" s="1"/>
  <c r="O98" i="1" s="1"/>
  <c r="P98" i="1" s="1"/>
  <c r="H97" i="1"/>
  <c r="I97" i="1" s="1"/>
  <c r="J97" i="1" s="1"/>
  <c r="K97" i="1" s="1"/>
  <c r="L97" i="1" s="1"/>
  <c r="M97" i="1" s="1"/>
  <c r="N97" i="1" s="1"/>
  <c r="O97" i="1" s="1"/>
  <c r="P97" i="1" s="1"/>
  <c r="H96" i="1"/>
  <c r="I96" i="1" s="1"/>
  <c r="J96" i="1" s="1"/>
  <c r="K96" i="1" s="1"/>
  <c r="L96" i="1" s="1"/>
  <c r="M96" i="1" s="1"/>
  <c r="N96" i="1" s="1"/>
  <c r="O96" i="1" s="1"/>
  <c r="P96" i="1" s="1"/>
  <c r="H95" i="1"/>
  <c r="I95" i="1" s="1"/>
  <c r="J95" i="1" s="1"/>
  <c r="K95" i="1" s="1"/>
  <c r="L95" i="1" s="1"/>
  <c r="M95" i="1" s="1"/>
  <c r="N95" i="1" s="1"/>
  <c r="O95" i="1" s="1"/>
  <c r="P95" i="1" s="1"/>
  <c r="K93" i="1"/>
  <c r="L93" i="1" s="1"/>
  <c r="M93" i="1" s="1"/>
  <c r="N93" i="1" s="1"/>
  <c r="O93" i="1" s="1"/>
  <c r="P93" i="1" s="1"/>
  <c r="H93" i="1"/>
  <c r="I93" i="1" s="1"/>
  <c r="J93" i="1" s="1"/>
  <c r="H92" i="1"/>
  <c r="I92" i="1" s="1"/>
  <c r="J92" i="1" s="1"/>
  <c r="K92" i="1" s="1"/>
  <c r="L92" i="1" s="1"/>
  <c r="M92" i="1" s="1"/>
  <c r="N92" i="1" s="1"/>
  <c r="O92" i="1" s="1"/>
  <c r="P92" i="1" s="1"/>
  <c r="H91" i="1"/>
  <c r="I91" i="1" s="1"/>
  <c r="J91" i="1" s="1"/>
  <c r="K91" i="1" s="1"/>
  <c r="L91" i="1" s="1"/>
  <c r="M91" i="1" s="1"/>
  <c r="N91" i="1" s="1"/>
  <c r="O91" i="1" s="1"/>
  <c r="P91" i="1" s="1"/>
  <c r="H90" i="1"/>
  <c r="I90" i="1" s="1"/>
  <c r="J90" i="1" s="1"/>
  <c r="K90" i="1" s="1"/>
  <c r="L90" i="1" s="1"/>
  <c r="M90" i="1" s="1"/>
  <c r="N90" i="1" s="1"/>
  <c r="O90" i="1" s="1"/>
  <c r="P90" i="1" s="1"/>
  <c r="H89" i="1"/>
  <c r="I89" i="1" s="1"/>
  <c r="J89" i="1" s="1"/>
  <c r="K89" i="1" s="1"/>
  <c r="L89" i="1" s="1"/>
  <c r="M89" i="1" s="1"/>
  <c r="N89" i="1" s="1"/>
  <c r="O89" i="1" s="1"/>
  <c r="P89" i="1" s="1"/>
  <c r="H88" i="1"/>
  <c r="I88" i="1" s="1"/>
  <c r="J88" i="1" s="1"/>
  <c r="K88" i="1" s="1"/>
  <c r="L88" i="1" s="1"/>
  <c r="M88" i="1" s="1"/>
  <c r="N88" i="1" s="1"/>
  <c r="O88" i="1" s="1"/>
  <c r="P88" i="1" s="1"/>
  <c r="H87" i="1"/>
  <c r="I87" i="1" s="1"/>
  <c r="J87" i="1" s="1"/>
  <c r="K87" i="1" s="1"/>
  <c r="L87" i="1" s="1"/>
  <c r="M87" i="1" s="1"/>
  <c r="N87" i="1" s="1"/>
  <c r="O87" i="1" s="1"/>
  <c r="P87" i="1" s="1"/>
  <c r="G86" i="1"/>
  <c r="H86" i="1" s="1"/>
  <c r="I86" i="1" s="1"/>
  <c r="J86" i="1" s="1"/>
  <c r="K86" i="1" s="1"/>
  <c r="L86" i="1" s="1"/>
  <c r="M86" i="1" s="1"/>
  <c r="N86" i="1" s="1"/>
  <c r="O86" i="1" s="1"/>
  <c r="P86" i="1" s="1"/>
  <c r="Q86" i="1" s="1"/>
  <c r="R86" i="1" s="1"/>
  <c r="S86" i="1" s="1"/>
  <c r="T86" i="1" s="1"/>
  <c r="U86" i="1" s="1"/>
  <c r="H78" i="1"/>
  <c r="I78" i="1" s="1"/>
  <c r="J78" i="1" s="1"/>
  <c r="K78" i="1" s="1"/>
  <c r="L78" i="1" s="1"/>
  <c r="M78" i="1" s="1"/>
  <c r="N78" i="1" s="1"/>
  <c r="O78" i="1" s="1"/>
  <c r="P78" i="1" s="1"/>
  <c r="H77" i="1"/>
  <c r="I77" i="1" s="1"/>
  <c r="J77" i="1" s="1"/>
  <c r="K77" i="1" s="1"/>
  <c r="L77" i="1" s="1"/>
  <c r="M77" i="1" s="1"/>
  <c r="N77" i="1" s="1"/>
  <c r="O77" i="1" s="1"/>
  <c r="P77" i="1" s="1"/>
  <c r="G76" i="1"/>
  <c r="H76" i="1" s="1"/>
  <c r="I76" i="1" s="1"/>
  <c r="J76" i="1" s="1"/>
  <c r="K76" i="1" s="1"/>
  <c r="L76" i="1" s="1"/>
  <c r="M76" i="1" s="1"/>
  <c r="N76" i="1" s="1"/>
  <c r="O76" i="1" s="1"/>
  <c r="P76" i="1" s="1"/>
  <c r="Q76" i="1" s="1"/>
  <c r="R76" i="1" s="1"/>
  <c r="S76" i="1" s="1"/>
  <c r="T76" i="1" s="1"/>
  <c r="U76" i="1" s="1"/>
  <c r="H74" i="1"/>
  <c r="I74" i="1" s="1"/>
  <c r="J74" i="1" s="1"/>
  <c r="K74" i="1" s="1"/>
  <c r="L74" i="1" s="1"/>
  <c r="M74" i="1" s="1"/>
  <c r="N74" i="1" s="1"/>
  <c r="O74" i="1" s="1"/>
  <c r="P74" i="1" s="1"/>
  <c r="H72" i="1"/>
  <c r="I72" i="1" s="1"/>
  <c r="J72" i="1" s="1"/>
  <c r="K72" i="1" s="1"/>
  <c r="L72" i="1" s="1"/>
  <c r="M72" i="1" s="1"/>
  <c r="N72" i="1" s="1"/>
  <c r="O72" i="1" s="1"/>
  <c r="P72" i="1" s="1"/>
  <c r="H71" i="1"/>
  <c r="I71" i="1" s="1"/>
  <c r="J71" i="1" s="1"/>
  <c r="K71" i="1" s="1"/>
  <c r="L71" i="1" s="1"/>
  <c r="M71" i="1" s="1"/>
  <c r="N71" i="1" s="1"/>
  <c r="O71" i="1" s="1"/>
  <c r="P71" i="1" s="1"/>
  <c r="H70" i="1"/>
  <c r="I70" i="1" s="1"/>
  <c r="J70" i="1" s="1"/>
  <c r="K70" i="1" s="1"/>
  <c r="L70" i="1" s="1"/>
  <c r="M70" i="1" s="1"/>
  <c r="N70" i="1" s="1"/>
  <c r="O70" i="1" s="1"/>
  <c r="P70" i="1" s="1"/>
  <c r="H69" i="1"/>
  <c r="I69" i="1" s="1"/>
  <c r="J69" i="1" s="1"/>
  <c r="K69" i="1" s="1"/>
  <c r="L69" i="1" s="1"/>
  <c r="M69" i="1" s="1"/>
  <c r="N69" i="1" s="1"/>
  <c r="O69" i="1" s="1"/>
  <c r="P69" i="1" s="1"/>
  <c r="H68" i="1"/>
  <c r="I68" i="1" s="1"/>
  <c r="J68" i="1" s="1"/>
  <c r="K68" i="1" s="1"/>
  <c r="L68" i="1" s="1"/>
  <c r="M68" i="1" s="1"/>
  <c r="N68" i="1" s="1"/>
  <c r="O68" i="1" s="1"/>
  <c r="P68" i="1" s="1"/>
  <c r="G67" i="1"/>
  <c r="H67" i="1" s="1"/>
  <c r="I67" i="1" s="1"/>
  <c r="J67" i="1" s="1"/>
  <c r="K67" i="1" s="1"/>
  <c r="L67" i="1" s="1"/>
  <c r="M67" i="1" s="1"/>
  <c r="N67" i="1" s="1"/>
  <c r="O67" i="1" s="1"/>
  <c r="P67" i="1" s="1"/>
  <c r="Q67" i="1" s="1"/>
  <c r="R67" i="1" s="1"/>
  <c r="S67" i="1" s="1"/>
  <c r="T67" i="1" s="1"/>
  <c r="U67" i="1" s="1"/>
  <c r="H65" i="1"/>
  <c r="I65" i="1" s="1"/>
  <c r="J65" i="1" s="1"/>
  <c r="K65" i="1" s="1"/>
  <c r="L65" i="1" s="1"/>
  <c r="M65" i="1" s="1"/>
  <c r="N65" i="1" s="1"/>
  <c r="O65" i="1" s="1"/>
  <c r="P65" i="1" s="1"/>
  <c r="H64" i="1"/>
  <c r="I64" i="1" s="1"/>
  <c r="J64" i="1" s="1"/>
  <c r="K64" i="1" s="1"/>
  <c r="L64" i="1" s="1"/>
  <c r="M64" i="1" s="1"/>
  <c r="N64" i="1" s="1"/>
  <c r="O64" i="1" s="1"/>
  <c r="P64" i="1" s="1"/>
  <c r="N63" i="1"/>
  <c r="O63" i="1" s="1"/>
  <c r="P63" i="1" s="1"/>
  <c r="I63" i="1"/>
  <c r="J63" i="1" s="1"/>
  <c r="K63" i="1" s="1"/>
  <c r="L63" i="1" s="1"/>
  <c r="M63" i="1" s="1"/>
  <c r="H63" i="1"/>
  <c r="H62" i="1"/>
  <c r="I62" i="1" s="1"/>
  <c r="J62" i="1" s="1"/>
  <c r="K62" i="1" s="1"/>
  <c r="L62" i="1" s="1"/>
  <c r="M62" i="1" s="1"/>
  <c r="N62" i="1" s="1"/>
  <c r="O62" i="1" s="1"/>
  <c r="P62" i="1" s="1"/>
  <c r="N61" i="1"/>
  <c r="O61" i="1" s="1"/>
  <c r="P61" i="1" s="1"/>
  <c r="M61" i="1"/>
  <c r="H61" i="1"/>
  <c r="I61" i="1" s="1"/>
  <c r="J61" i="1" s="1"/>
  <c r="K61" i="1" s="1"/>
  <c r="H60" i="1"/>
  <c r="I60" i="1" s="1"/>
  <c r="J60" i="1" s="1"/>
  <c r="K60" i="1" s="1"/>
  <c r="L60" i="1" s="1"/>
  <c r="M60" i="1" s="1"/>
  <c r="N60" i="1" s="1"/>
  <c r="O60" i="1" s="1"/>
  <c r="P60" i="1" s="1"/>
  <c r="H59" i="1"/>
  <c r="I59" i="1" s="1"/>
  <c r="J59" i="1" s="1"/>
  <c r="K59" i="1" s="1"/>
  <c r="L59" i="1" s="1"/>
  <c r="M59" i="1" s="1"/>
  <c r="N59" i="1" s="1"/>
  <c r="O59" i="1" s="1"/>
  <c r="P59" i="1" s="1"/>
  <c r="H58" i="1"/>
  <c r="I58" i="1" s="1"/>
  <c r="J58" i="1" s="1"/>
  <c r="K58" i="1" s="1"/>
  <c r="L58" i="1" s="1"/>
  <c r="M58" i="1" s="1"/>
  <c r="N58" i="1" s="1"/>
  <c r="O58" i="1" s="1"/>
  <c r="P58" i="1" s="1"/>
  <c r="G57" i="1"/>
  <c r="H57" i="1" s="1"/>
  <c r="I57" i="1" s="1"/>
  <c r="J57" i="1" s="1"/>
  <c r="K57" i="1" s="1"/>
  <c r="L57" i="1" s="1"/>
  <c r="M57" i="1" s="1"/>
  <c r="N57" i="1" s="1"/>
  <c r="O57" i="1" s="1"/>
  <c r="P57" i="1" s="1"/>
  <c r="Q57" i="1" s="1"/>
  <c r="R57" i="1" s="1"/>
  <c r="S57" i="1" s="1"/>
  <c r="T57" i="1" s="1"/>
  <c r="U57" i="1" s="1"/>
  <c r="H55" i="1"/>
  <c r="I55" i="1" s="1"/>
  <c r="J55" i="1" s="1"/>
  <c r="K55" i="1" s="1"/>
  <c r="L55" i="1" s="1"/>
  <c r="M55" i="1" s="1"/>
  <c r="N55" i="1" s="1"/>
  <c r="O55" i="1" s="1"/>
  <c r="P55" i="1" s="1"/>
  <c r="H54" i="1"/>
  <c r="I54" i="1" s="1"/>
  <c r="J54" i="1" s="1"/>
  <c r="K54" i="1" s="1"/>
  <c r="L54" i="1" s="1"/>
  <c r="M54" i="1" s="1"/>
  <c r="N54" i="1" s="1"/>
  <c r="O54" i="1" s="1"/>
  <c r="P54" i="1" s="1"/>
  <c r="I50" i="1"/>
  <c r="J50" i="1" s="1"/>
  <c r="K50" i="1" s="1"/>
  <c r="L50" i="1" s="1"/>
  <c r="M50" i="1" s="1"/>
  <c r="N50" i="1" s="1"/>
  <c r="O50" i="1" s="1"/>
  <c r="P50" i="1" s="1"/>
  <c r="H50" i="1"/>
  <c r="H48" i="1"/>
  <c r="I48" i="1" s="1"/>
  <c r="J48" i="1" s="1"/>
  <c r="K48" i="1" s="1"/>
  <c r="L48" i="1" s="1"/>
  <c r="M48" i="1" s="1"/>
  <c r="N48" i="1" s="1"/>
  <c r="O48" i="1" s="1"/>
  <c r="P48" i="1" s="1"/>
  <c r="H47" i="1"/>
  <c r="I47" i="1" s="1"/>
  <c r="J47" i="1" s="1"/>
  <c r="K47" i="1" s="1"/>
  <c r="L47" i="1" s="1"/>
  <c r="M47" i="1" s="1"/>
  <c r="N47" i="1" s="1"/>
  <c r="O47" i="1" s="1"/>
  <c r="P47" i="1" s="1"/>
  <c r="H46" i="1"/>
  <c r="I46" i="1" s="1"/>
  <c r="J46" i="1" s="1"/>
  <c r="K46" i="1" s="1"/>
  <c r="L46" i="1" s="1"/>
  <c r="M46" i="1" s="1"/>
  <c r="N46" i="1" s="1"/>
  <c r="O46" i="1" s="1"/>
  <c r="P46" i="1" s="1"/>
  <c r="H45" i="1"/>
  <c r="I45" i="1" s="1"/>
  <c r="J45" i="1" s="1"/>
  <c r="K45" i="1" s="1"/>
  <c r="L45" i="1" s="1"/>
  <c r="M45" i="1" s="1"/>
  <c r="N45" i="1" s="1"/>
  <c r="O45" i="1" s="1"/>
  <c r="P45" i="1" s="1"/>
  <c r="K43" i="1"/>
  <c r="L43" i="1" s="1"/>
  <c r="M43" i="1" s="1"/>
  <c r="N43" i="1" s="1"/>
  <c r="O43" i="1" s="1"/>
  <c r="P43" i="1" s="1"/>
  <c r="H43" i="1"/>
  <c r="I43" i="1" s="1"/>
  <c r="J43" i="1" s="1"/>
  <c r="I42" i="1"/>
  <c r="J42" i="1" s="1"/>
  <c r="K42" i="1" s="1"/>
  <c r="L42" i="1" s="1"/>
  <c r="M42" i="1" s="1"/>
  <c r="N42" i="1" s="1"/>
  <c r="O42" i="1" s="1"/>
  <c r="P42" i="1" s="1"/>
  <c r="H42" i="1"/>
  <c r="H41" i="1"/>
  <c r="I41" i="1" s="1"/>
  <c r="J41" i="1" s="1"/>
  <c r="K41" i="1" s="1"/>
  <c r="L41" i="1" s="1"/>
  <c r="M41" i="1" s="1"/>
  <c r="N41" i="1" s="1"/>
  <c r="O41" i="1" s="1"/>
  <c r="P41" i="1" s="1"/>
  <c r="I39" i="1"/>
  <c r="J39" i="1" s="1"/>
  <c r="K39" i="1" s="1"/>
  <c r="L39" i="1" s="1"/>
  <c r="M39" i="1" s="1"/>
  <c r="N39" i="1" s="1"/>
  <c r="O39" i="1" s="1"/>
  <c r="P39" i="1" s="1"/>
  <c r="H39" i="1"/>
  <c r="H38" i="1"/>
  <c r="I38" i="1" s="1"/>
  <c r="J38" i="1" s="1"/>
  <c r="K38" i="1" s="1"/>
  <c r="L38" i="1" s="1"/>
  <c r="M38" i="1" s="1"/>
  <c r="N38" i="1" s="1"/>
  <c r="O38" i="1" s="1"/>
  <c r="P38" i="1" s="1"/>
  <c r="H37" i="1"/>
  <c r="I37" i="1" s="1"/>
  <c r="J37" i="1" s="1"/>
  <c r="K37" i="1" s="1"/>
  <c r="L37" i="1" s="1"/>
  <c r="M37" i="1" s="1"/>
  <c r="N37" i="1" s="1"/>
  <c r="O37" i="1" s="1"/>
  <c r="P37" i="1" s="1"/>
  <c r="K36" i="1"/>
  <c r="L36" i="1" s="1"/>
  <c r="M36" i="1" s="1"/>
  <c r="N36" i="1" s="1"/>
  <c r="O36" i="1" s="1"/>
  <c r="P36" i="1" s="1"/>
  <c r="H36" i="1"/>
  <c r="I36" i="1" s="1"/>
  <c r="J36" i="1" s="1"/>
  <c r="H35" i="1"/>
  <c r="I35" i="1" s="1"/>
  <c r="J35" i="1" s="1"/>
  <c r="K35" i="1" s="1"/>
  <c r="L35" i="1" s="1"/>
  <c r="M35" i="1" s="1"/>
  <c r="N35" i="1" s="1"/>
  <c r="O35" i="1" s="1"/>
  <c r="P35" i="1" s="1"/>
  <c r="H34" i="1"/>
  <c r="I34" i="1" s="1"/>
  <c r="J34" i="1" s="1"/>
  <c r="K34" i="1" s="1"/>
  <c r="L34" i="1" s="1"/>
  <c r="M34" i="1" s="1"/>
  <c r="N34" i="1" s="1"/>
  <c r="O34" i="1" s="1"/>
  <c r="P34" i="1" s="1"/>
  <c r="G33" i="1"/>
  <c r="H33" i="1" s="1"/>
  <c r="I33" i="1" s="1"/>
  <c r="J33" i="1" s="1"/>
  <c r="K33" i="1" s="1"/>
  <c r="L33" i="1" s="1"/>
  <c r="M33" i="1" s="1"/>
  <c r="N33" i="1" s="1"/>
  <c r="O33" i="1" s="1"/>
  <c r="P33" i="1" s="1"/>
  <c r="Q33" i="1" s="1"/>
  <c r="R33" i="1" s="1"/>
  <c r="S33" i="1" s="1"/>
  <c r="T33" i="1" s="1"/>
  <c r="U33" i="1" s="1"/>
  <c r="H30" i="1"/>
  <c r="I30" i="1" s="1"/>
  <c r="J30" i="1" s="1"/>
  <c r="K30" i="1" s="1"/>
  <c r="L30" i="1" s="1"/>
  <c r="M30" i="1" s="1"/>
  <c r="N30" i="1" s="1"/>
  <c r="O30" i="1" s="1"/>
  <c r="P30" i="1" s="1"/>
  <c r="H29" i="1"/>
  <c r="I29" i="1" s="1"/>
  <c r="J29" i="1" s="1"/>
  <c r="K29" i="1" s="1"/>
  <c r="L29" i="1" s="1"/>
  <c r="M29" i="1" s="1"/>
  <c r="N29" i="1" s="1"/>
  <c r="O29" i="1" s="1"/>
  <c r="P29" i="1" s="1"/>
  <c r="H28" i="1"/>
  <c r="I28" i="1" s="1"/>
  <c r="J28" i="1" s="1"/>
  <c r="K28" i="1" s="1"/>
  <c r="L28" i="1" s="1"/>
  <c r="M28" i="1" s="1"/>
  <c r="N28" i="1" s="1"/>
  <c r="O28" i="1" s="1"/>
  <c r="P28" i="1" s="1"/>
  <c r="H27" i="1"/>
  <c r="I27" i="1" s="1"/>
  <c r="J27" i="1" s="1"/>
  <c r="K27" i="1" s="1"/>
  <c r="L27" i="1" s="1"/>
  <c r="M27" i="1" s="1"/>
  <c r="N27" i="1" s="1"/>
  <c r="O27" i="1" s="1"/>
  <c r="P27" i="1" s="1"/>
  <c r="H26" i="1"/>
  <c r="I26" i="1" s="1"/>
  <c r="J26" i="1" s="1"/>
  <c r="K26" i="1" s="1"/>
  <c r="L26" i="1" s="1"/>
  <c r="M26" i="1" s="1"/>
  <c r="N26" i="1" s="1"/>
  <c r="O26" i="1" s="1"/>
  <c r="P26" i="1" s="1"/>
  <c r="H25" i="1"/>
  <c r="I25" i="1" s="1"/>
  <c r="J25" i="1" s="1"/>
  <c r="K25" i="1" s="1"/>
  <c r="L25" i="1" s="1"/>
  <c r="M25" i="1" s="1"/>
  <c r="N25" i="1" s="1"/>
  <c r="O25" i="1" s="1"/>
  <c r="P25" i="1" s="1"/>
  <c r="H24" i="1"/>
  <c r="I24" i="1" s="1"/>
  <c r="J24" i="1" s="1"/>
  <c r="K24" i="1" s="1"/>
  <c r="L24" i="1" s="1"/>
  <c r="M24" i="1" s="1"/>
  <c r="N24" i="1" s="1"/>
  <c r="O24" i="1" s="1"/>
  <c r="P24" i="1" s="1"/>
  <c r="H23" i="1"/>
  <c r="I23" i="1" s="1"/>
  <c r="J23" i="1" s="1"/>
  <c r="K23" i="1" s="1"/>
  <c r="L23" i="1" s="1"/>
  <c r="M23" i="1" s="1"/>
  <c r="N23" i="1" s="1"/>
  <c r="O23" i="1" s="1"/>
  <c r="P23" i="1" s="1"/>
  <c r="H17" i="1"/>
  <c r="I17" i="1" s="1"/>
  <c r="J17" i="1" s="1"/>
  <c r="K17" i="1" s="1"/>
  <c r="L17" i="1" s="1"/>
  <c r="M17" i="1" s="1"/>
  <c r="N17" i="1" s="1"/>
  <c r="O17" i="1" s="1"/>
  <c r="P17" i="1" s="1"/>
  <c r="H16" i="1"/>
  <c r="I16" i="1" s="1"/>
  <c r="J16" i="1" s="1"/>
  <c r="K16" i="1" s="1"/>
  <c r="L16" i="1" s="1"/>
  <c r="M16" i="1" s="1"/>
  <c r="N16" i="1" s="1"/>
  <c r="O16" i="1" s="1"/>
  <c r="P16" i="1" s="1"/>
  <c r="H15" i="1"/>
  <c r="I15" i="1" s="1"/>
  <c r="J15" i="1" s="1"/>
  <c r="K15" i="1" s="1"/>
  <c r="L15" i="1" s="1"/>
  <c r="M15" i="1" s="1"/>
  <c r="N15" i="1" s="1"/>
  <c r="O15" i="1" s="1"/>
  <c r="P15" i="1" s="1"/>
  <c r="J14" i="1"/>
  <c r="K14" i="1" s="1"/>
  <c r="L14" i="1" s="1"/>
  <c r="M14" i="1" s="1"/>
  <c r="N14" i="1" s="1"/>
  <c r="O14" i="1" s="1"/>
  <c r="P14" i="1" s="1"/>
  <c r="H14" i="1"/>
  <c r="I14" i="1" s="1"/>
  <c r="H10" i="1"/>
  <c r="I10" i="1" s="1"/>
  <c r="J10" i="1" s="1"/>
  <c r="K10" i="1" s="1"/>
  <c r="L10" i="1" s="1"/>
  <c r="M10" i="1" s="1"/>
  <c r="N10" i="1" s="1"/>
  <c r="O10" i="1" s="1"/>
  <c r="P10" i="1" s="1"/>
  <c r="Q10" i="1" s="1"/>
  <c r="R10" i="1" s="1"/>
  <c r="S10" i="1" s="1"/>
  <c r="T10" i="1" s="1"/>
  <c r="U10" i="1" s="1"/>
</calcChain>
</file>

<file path=xl/sharedStrings.xml><?xml version="1.0" encoding="utf-8"?>
<sst xmlns="http://schemas.openxmlformats.org/spreadsheetml/2006/main" count="419" uniqueCount="115">
  <si>
    <t>Garden Solutions, LLC</t>
  </si>
  <si>
    <t>P.O. Box 52</t>
  </si>
  <si>
    <t>Zeeland, MI 49464</t>
  </si>
  <si>
    <t>Contact: Chris@sunsparklersedums.com</t>
  </si>
  <si>
    <t>We ship 4 trays per box, except Living Canvas™</t>
  </si>
  <si>
    <t>Minimum order is 4 trays, mix &amp; match any combination, but no half trays please</t>
  </si>
  <si>
    <t>Retail Ready</t>
  </si>
  <si>
    <t>Retail Ready Living Canvas® Succulents</t>
  </si>
  <si>
    <t>Pot Size</t>
  </si>
  <si>
    <t># per Tray</t>
  </si>
  <si>
    <t>Price/pot</t>
  </si>
  <si>
    <t>Living Canvas® Crassula Coastal Coralppaf</t>
  </si>
  <si>
    <t>3.5" pot</t>
  </si>
  <si>
    <t>18-pack</t>
  </si>
  <si>
    <t>Sorry, Sold Out</t>
  </si>
  <si>
    <t>Living Canvas® Peperomia SurfSideppaf</t>
  </si>
  <si>
    <t>Bonfires &amp; Beaches™</t>
  </si>
  <si>
    <t>2" pot</t>
  </si>
  <si>
    <t>32-pack</t>
  </si>
  <si>
    <t>Flip Flops &amp; Fireflies™</t>
  </si>
  <si>
    <t>Book now for Spring of 2026!</t>
  </si>
  <si>
    <t>Porch Swings &amp; Popsicles™</t>
  </si>
  <si>
    <t>Sunshine &amp; Citrus™</t>
  </si>
  <si>
    <t>Growers Choice Mix</t>
  </si>
  <si>
    <t>Beaches &amp; Boardwalks™</t>
  </si>
  <si>
    <t>Palm Trees &amp; Paradise™</t>
  </si>
  <si>
    <t>Sailboats &amp; Surfboards™</t>
  </si>
  <si>
    <t>Tikis &amp; Tropics™</t>
  </si>
  <si>
    <t>Backyard Bonfire™</t>
  </si>
  <si>
    <t>4.25" pot</t>
  </si>
  <si>
    <t>10-pack</t>
  </si>
  <si>
    <t>Lakeside Lemonade™</t>
  </si>
  <si>
    <t>Poolside Perfection™</t>
  </si>
  <si>
    <t>Seaside Suntan™</t>
  </si>
  <si>
    <t>Sunkissed Bliss™</t>
  </si>
  <si>
    <t>Tahiti Tropics™</t>
  </si>
  <si>
    <t>Mixed 8" Rounds</t>
  </si>
  <si>
    <t>8" pot</t>
  </si>
  <si>
    <t>3-pack</t>
  </si>
  <si>
    <t>Mixed Ovals</t>
  </si>
  <si>
    <t>11" Oval</t>
  </si>
  <si>
    <t>4-pack</t>
  </si>
  <si>
    <t>All Living Canvas™ succulents ship on a wood rack via FedEx Freight to prevent damage. There is a 32-tray minimum for a wood rack, but you can Mix &amp; Match from anything on availability to meet the 32-tray minimum.</t>
  </si>
  <si>
    <t>Retail-Ready Chick Charms®</t>
  </si>
  <si>
    <t>Chick Charms® Gold Nuggetpp#28,284 JUMBO 2.5" pots</t>
  </si>
  <si>
    <t>2.5" pot</t>
  </si>
  <si>
    <t>Color Tag Included in Price</t>
  </si>
  <si>
    <t>Chick Charms® Gold Rushppaf JUMBO 2.5" pots</t>
  </si>
  <si>
    <t>Chick Charms® Lotus Blossomppaf  JUMBO 2.5" pots</t>
  </si>
  <si>
    <t>Chick Charms® AppleTeaserppaf JUMBO 3.5" pots</t>
  </si>
  <si>
    <t>Growers Choice</t>
  </si>
  <si>
    <t>Candy Carnival™</t>
  </si>
  <si>
    <t>Citrus Shock™</t>
  </si>
  <si>
    <t>Cobbler Crush™</t>
  </si>
  <si>
    <t>Macaroon Marvel™</t>
  </si>
  <si>
    <t>Parfait Perfection™</t>
  </si>
  <si>
    <t>Toffee Truffle™</t>
  </si>
  <si>
    <t>Mixed Round</t>
  </si>
  <si>
    <t>8" round</t>
  </si>
  <si>
    <t>Mixed Oval</t>
  </si>
  <si>
    <t>11" oval</t>
  </si>
  <si>
    <t>TRIO Combo - Berries &amp; Cream™</t>
  </si>
  <si>
    <t>TRIO Combo - Candied Campfire™</t>
  </si>
  <si>
    <t>TRIO Combo - Cherry Cordial™</t>
  </si>
  <si>
    <t>TRIO Combo - Honeycrisp Twist™</t>
  </si>
  <si>
    <t>TRIO Combo - Mint &amp; Marmalade™</t>
  </si>
  <si>
    <t>TRIO Combo - Pot of Gold™</t>
  </si>
  <si>
    <t>TRIO Combo - Raspberry Rush™</t>
  </si>
  <si>
    <t>TRIO Combo - Strawberry Sunrise™</t>
  </si>
  <si>
    <t>TRIO Combo - Sugar &amp; Spice™</t>
  </si>
  <si>
    <t>Retail Ready Chick Charms® GIANTS</t>
  </si>
  <si>
    <t>Chick Charms® GIANT - Copper Canyonppaf</t>
  </si>
  <si>
    <t>Chick Charms® GIANT - Emerald Explosionppaf</t>
  </si>
  <si>
    <t>Chick Charms® GIANT - Glacier Blueppaf</t>
  </si>
  <si>
    <t>Chick Charms® GIANT - Gold Mineppaf</t>
  </si>
  <si>
    <t>Chick Charms® GIANT - Maroon Mountainppaf</t>
  </si>
  <si>
    <t>Chick Charms® GIANT - Pink Sapphireppaf</t>
  </si>
  <si>
    <t>Chick Charms® GIANT - Steel Appealppaf</t>
  </si>
  <si>
    <t>Chick Charms® GIANT Mixed Tray</t>
  </si>
  <si>
    <t>15-pack</t>
  </si>
  <si>
    <t>Retail Ready Chick Charmlettes®</t>
  </si>
  <si>
    <t>Reg. Price</t>
  </si>
  <si>
    <t>Chick Charms® Playground Pals™ Mix</t>
  </si>
  <si>
    <t>Chick Charms® Fieldtrip Friends™ Mix</t>
  </si>
  <si>
    <t>Retail Ready  SunSparkler® Sedums</t>
  </si>
  <si>
    <t>SunSparkler® Sedum Bombshell Blast™ Mix</t>
  </si>
  <si>
    <t>SunSparkler® Sedum Crackling Campfire™ Mix</t>
  </si>
  <si>
    <t>SunSparkler® Sedum Solar Flare™ Mix</t>
  </si>
  <si>
    <t>SunSparkler® Sedum Summer Sparkler™ Mix</t>
  </si>
  <si>
    <t>Retail Ready Feathered Friends® Ajugas</t>
  </si>
  <si>
    <t>Feathered Friends® Cordial Canaryppaf</t>
  </si>
  <si>
    <t>Feathered Friends® Fancy Finchppaf</t>
  </si>
  <si>
    <t>Feathered Friends® Fierce Falconppaf</t>
  </si>
  <si>
    <t>Feathered Friends® Flashy Flamingoppaf</t>
  </si>
  <si>
    <t>Feathered Friends® Noble Nightingaleppaf</t>
  </si>
  <si>
    <t>Feathered Friends® Parrot Paradiseppaf</t>
  </si>
  <si>
    <t>Feathered Friends® Petite Parakeetppaf</t>
  </si>
  <si>
    <r>
      <rPr>
        <b/>
        <sz val="12"/>
        <color rgb="FFFF0000"/>
        <rFont val="Calibri, sans-serif"/>
      </rPr>
      <t xml:space="preserve">New for 2025 - </t>
    </r>
    <r>
      <rPr>
        <b/>
        <sz val="12"/>
        <color theme="1"/>
        <rFont val="Calibri, sans-serif"/>
      </rPr>
      <t>Feathered Friends® Pink Pelican ppaf</t>
    </r>
  </si>
  <si>
    <t>Feathered Friends® Pleasant Pheasantppaf</t>
  </si>
  <si>
    <r>
      <rPr>
        <b/>
        <sz val="12"/>
        <color rgb="FFFF0000"/>
        <rFont val="Calibri, sans-serif"/>
      </rPr>
      <t xml:space="preserve">New for 2025 - </t>
    </r>
    <r>
      <rPr>
        <b/>
        <sz val="12"/>
        <color theme="1"/>
        <rFont val="Calibri, sans-serif"/>
      </rPr>
      <t>Feathered Friends® Rosy Robin ppaf</t>
    </r>
  </si>
  <si>
    <t>Feathered Friends® Tropical Toucanppaf</t>
  </si>
  <si>
    <t>Feathered Friends® Large Leaf Mix</t>
  </si>
  <si>
    <t>Feathered Friends® Small Leaf Mix</t>
  </si>
  <si>
    <t>Retail Ready Pre-Mixed Rack Programs</t>
  </si>
  <si>
    <t># of trays</t>
  </si>
  <si>
    <t># of pots</t>
  </si>
  <si>
    <t>Living Canvas® Rack</t>
  </si>
  <si>
    <t>36 trays</t>
  </si>
  <si>
    <t>Chick Charms® Rack</t>
  </si>
  <si>
    <t>35 trays</t>
  </si>
  <si>
    <t>Retail Recipes Rack</t>
  </si>
  <si>
    <t>Summer Sampler Rack</t>
  </si>
  <si>
    <t>Fall Collections Rack</t>
  </si>
  <si>
    <t>16 trays</t>
  </si>
  <si>
    <t>Shipping Starts August 4 - Pre-Book Today to Reserve Your Rack!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</si>
</sst>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7">
    <font>
      <sz val="10"/>
      <color rgb="FF000000"/>
      <name val="Arial"/>
      <scheme val="minor"/>
    </font>
    <font>
      <b/>
      <sz val="16"/>
      <color rgb="FF000000"/>
      <name val="Calibri"/>
    </font>
    <font>
      <sz val="11"/>
      <color rgb="FF000000"/>
      <name val="Calibri"/>
    </font>
    <font>
      <sz val="9"/>
      <color rgb="FF000000"/>
      <name val="Calibri"/>
    </font>
    <font>
      <sz val="14"/>
      <color rgb="FF000000"/>
      <name val="Calibri"/>
    </font>
    <font>
      <sz val="12"/>
      <color rgb="FF000000"/>
      <name val="Calibri"/>
    </font>
    <font>
      <u/>
      <sz val="11"/>
      <color rgb="FFFF0000"/>
      <name val="Calibri"/>
    </font>
    <font>
      <b/>
      <sz val="12"/>
      <color theme="1"/>
      <name val="Calibri"/>
    </font>
    <font>
      <b/>
      <sz val="12"/>
      <color rgb="FF000000"/>
      <name val="Calibri"/>
    </font>
    <font>
      <b/>
      <sz val="24"/>
      <color rgb="FF4A86E8"/>
      <name val="Calibri"/>
    </font>
    <font>
      <b/>
      <sz val="11"/>
      <color rgb="FFFF0000"/>
      <name val="Calibri"/>
    </font>
    <font>
      <b/>
      <u/>
      <sz val="16"/>
      <color rgb="FFFF0000"/>
      <name val="Calibri"/>
    </font>
    <font>
      <b/>
      <u/>
      <sz val="11"/>
      <color rgb="FF000000"/>
      <name val="Calibri"/>
    </font>
    <font>
      <b/>
      <sz val="10"/>
      <color rgb="FF000000"/>
      <name val="Calibri"/>
    </font>
    <font>
      <b/>
      <u/>
      <sz val="11"/>
      <color rgb="FF000000"/>
      <name val="Calibri"/>
    </font>
    <font>
      <sz val="11"/>
      <color theme="1"/>
      <name val="Calibri"/>
    </font>
    <font>
      <sz val="10"/>
      <color theme="1"/>
      <name val="Arial"/>
      <scheme val="minor"/>
    </font>
    <font>
      <b/>
      <u/>
      <sz val="16"/>
      <color rgb="FFFF0000"/>
      <name val="Calibri"/>
    </font>
    <font>
      <b/>
      <u/>
      <sz val="11"/>
      <color rgb="FF000000"/>
      <name val="Calibri"/>
    </font>
    <font>
      <b/>
      <u/>
      <sz val="11"/>
      <color theme="1"/>
      <name val="Calibri"/>
    </font>
    <font>
      <b/>
      <i/>
      <sz val="9"/>
      <color theme="1"/>
      <name val="Calibri"/>
    </font>
    <font>
      <b/>
      <u/>
      <sz val="11"/>
      <color rgb="FF000000"/>
      <name val="Calibri"/>
    </font>
    <font>
      <b/>
      <i/>
      <sz val="10"/>
      <color theme="1"/>
      <name val="Calibri"/>
    </font>
    <font>
      <b/>
      <u/>
      <sz val="11"/>
      <color theme="1"/>
      <name val="Calibri"/>
    </font>
    <font>
      <b/>
      <sz val="13"/>
      <color rgb="FFFF0000"/>
      <name val="Calibri"/>
    </font>
    <font>
      <b/>
      <sz val="12"/>
      <color rgb="FFFF0000"/>
      <name val="Calibri, sans-serif"/>
    </font>
    <font>
      <b/>
      <sz val="12"/>
      <color theme="1"/>
      <name val="Calibri, sans-serif"/>
    </font>
  </fonts>
  <fills count="4">
    <fill>
      <patternFill patternType="none"/>
    </fill>
    <fill>
      <patternFill patternType="gray125"/>
    </fill>
    <fill>
      <patternFill patternType="solid">
        <fgColor rgb="FFFFE699"/>
        <bgColor rgb="FFFFE699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/>
    <xf numFmtId="0" fontId="12" fillId="0" borderId="0" xfId="0" applyFont="1"/>
    <xf numFmtId="0" fontId="13" fillId="0" borderId="0" xfId="0" applyFont="1"/>
    <xf numFmtId="14" fontId="14" fillId="0" borderId="0" xfId="0" applyNumberFormat="1" applyFont="1" applyAlignment="1">
      <alignment horizontal="right"/>
    </xf>
    <xf numFmtId="164" fontId="2" fillId="0" borderId="0" xfId="0" applyNumberFormat="1" applyFont="1"/>
    <xf numFmtId="0" fontId="15" fillId="0" borderId="0" xfId="0" applyFont="1" applyAlignment="1">
      <alignment horizontal="right"/>
    </xf>
    <xf numFmtId="0" fontId="16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14" fontId="18" fillId="0" borderId="0" xfId="0" applyNumberFormat="1" applyFont="1" applyAlignment="1">
      <alignment horizontal="right"/>
    </xf>
    <xf numFmtId="14" fontId="19" fillId="0" borderId="0" xfId="0" applyNumberFormat="1" applyFont="1" applyAlignment="1">
      <alignment horizontal="right"/>
    </xf>
    <xf numFmtId="164" fontId="2" fillId="3" borderId="0" xfId="0" applyNumberFormat="1" applyFont="1" applyFill="1"/>
    <xf numFmtId="0" fontId="20" fillId="0" borderId="0" xfId="0" applyFont="1"/>
    <xf numFmtId="0" fontId="21" fillId="0" borderId="0" xfId="0" applyFont="1"/>
    <xf numFmtId="0" fontId="22" fillId="0" borderId="0" xfId="0" applyFont="1"/>
    <xf numFmtId="14" fontId="23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20" fillId="0" borderId="0" xfId="0" applyFont="1"/>
    <xf numFmtId="0" fontId="0" fillId="0" borderId="0" xfId="0"/>
    <xf numFmtId="0" fontId="10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8" fillId="2" borderId="0" xfId="0" applyFont="1" applyFill="1" applyAlignment="1">
      <alignment horizontal="center" wrapText="1"/>
    </xf>
    <xf numFmtId="0" fontId="9" fillId="0" borderId="0" xfId="0" applyFont="1" applyAlignment="1">
      <alignment horizontal="center"/>
    </xf>
    <xf numFmtId="0" fontId="2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U110"/>
  <sheetViews>
    <sheetView tabSelected="1" workbookViewId="0">
      <selection activeCell="A111" sqref="A111:XFD208"/>
    </sheetView>
  </sheetViews>
  <sheetFormatPr defaultColWidth="12.6328125" defaultRowHeight="15.75" customHeight="1"/>
  <cols>
    <col min="1" max="1" width="61.453125" customWidth="1"/>
    <col min="2" max="2" width="9.7265625" customWidth="1"/>
    <col min="4" max="4" width="8.453125" customWidth="1"/>
    <col min="6" max="6" width="9.36328125" customWidth="1"/>
  </cols>
  <sheetData>
    <row r="1" spans="1:21" ht="15.75" customHeight="1">
      <c r="A1" s="1" t="s">
        <v>0</v>
      </c>
      <c r="B1" s="2"/>
      <c r="C1" s="2"/>
      <c r="D1" s="2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21" ht="15.75" customHeight="1">
      <c r="A2" s="4" t="s">
        <v>1</v>
      </c>
      <c r="B2" s="2"/>
      <c r="C2" s="2"/>
      <c r="D2" s="2"/>
      <c r="E2" s="3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>
      <c r="A3" s="5" t="s">
        <v>2</v>
      </c>
      <c r="B3" s="6"/>
      <c r="C3" s="6"/>
      <c r="D3" s="2"/>
      <c r="E3" s="3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21">
      <c r="A4" s="7" t="s">
        <v>3</v>
      </c>
      <c r="B4" s="2"/>
      <c r="C4" s="2"/>
      <c r="D4" s="2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21">
      <c r="A5" s="5"/>
      <c r="B5" s="2"/>
      <c r="C5" s="2"/>
      <c r="D5" s="2"/>
      <c r="E5" s="3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21">
      <c r="A6" s="8" t="s">
        <v>4</v>
      </c>
      <c r="B6" s="2"/>
      <c r="C6" s="2"/>
      <c r="D6" s="2"/>
      <c r="E6" s="3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21">
      <c r="A7" s="8" t="s">
        <v>5</v>
      </c>
      <c r="B7" s="2"/>
      <c r="C7" s="2"/>
      <c r="D7" s="2"/>
      <c r="E7" s="3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21" ht="38" customHeight="1">
      <c r="A8" s="33" t="s">
        <v>6</v>
      </c>
      <c r="B8" s="29"/>
      <c r="C8" s="29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</row>
    <row r="9" spans="1:21">
      <c r="A9" s="8"/>
      <c r="B9" s="2"/>
      <c r="C9" s="2"/>
      <c r="D9" s="2"/>
      <c r="E9" s="10"/>
      <c r="F9" s="2"/>
      <c r="G9" s="2"/>
      <c r="H9" s="2"/>
      <c r="I9" s="2"/>
      <c r="J9" s="2"/>
      <c r="K9" s="10"/>
      <c r="L9" s="2"/>
      <c r="M9" s="2"/>
      <c r="N9" s="2"/>
      <c r="O9" s="2"/>
      <c r="P9" s="2"/>
      <c r="Q9" s="10"/>
      <c r="R9" s="2"/>
    </row>
    <row r="10" spans="1:21" ht="15.75" customHeight="1">
      <c r="A10" s="11" t="s">
        <v>7</v>
      </c>
      <c r="B10" s="12" t="s">
        <v>8</v>
      </c>
      <c r="C10" s="12" t="s">
        <v>9</v>
      </c>
      <c r="D10" s="12" t="s">
        <v>10</v>
      </c>
      <c r="E10" s="13"/>
      <c r="F10" s="2"/>
      <c r="G10" s="14">
        <v>45775</v>
      </c>
      <c r="H10" s="14">
        <f t="shared" ref="H10:U10" si="0">G10+7</f>
        <v>45782</v>
      </c>
      <c r="I10" s="14">
        <f t="shared" si="0"/>
        <v>45789</v>
      </c>
      <c r="J10" s="14">
        <f t="shared" si="0"/>
        <v>45796</v>
      </c>
      <c r="K10" s="14">
        <f t="shared" si="0"/>
        <v>45803</v>
      </c>
      <c r="L10" s="14">
        <f t="shared" si="0"/>
        <v>45810</v>
      </c>
      <c r="M10" s="14">
        <f t="shared" si="0"/>
        <v>45817</v>
      </c>
      <c r="N10" s="14">
        <f t="shared" si="0"/>
        <v>45824</v>
      </c>
      <c r="O10" s="14">
        <f t="shared" si="0"/>
        <v>45831</v>
      </c>
      <c r="P10" s="14">
        <f t="shared" si="0"/>
        <v>45838</v>
      </c>
      <c r="Q10" s="14">
        <f t="shared" si="0"/>
        <v>45845</v>
      </c>
      <c r="R10" s="14">
        <f t="shared" si="0"/>
        <v>45852</v>
      </c>
      <c r="S10" s="14">
        <f t="shared" si="0"/>
        <v>45859</v>
      </c>
      <c r="T10" s="14">
        <f t="shared" si="0"/>
        <v>45866</v>
      </c>
      <c r="U10" s="14">
        <f t="shared" si="0"/>
        <v>45873</v>
      </c>
    </row>
    <row r="11" spans="1:21">
      <c r="A11" s="7" t="s">
        <v>11</v>
      </c>
      <c r="B11" s="2" t="s">
        <v>12</v>
      </c>
      <c r="C11" s="2" t="s">
        <v>13</v>
      </c>
      <c r="D11" s="15">
        <v>3.25</v>
      </c>
      <c r="E11" s="3"/>
      <c r="F11" s="2"/>
      <c r="G11" s="30" t="s">
        <v>14</v>
      </c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</row>
    <row r="12" spans="1:21">
      <c r="A12" s="7" t="s">
        <v>15</v>
      </c>
      <c r="B12" s="2" t="s">
        <v>12</v>
      </c>
      <c r="C12" s="2" t="s">
        <v>13</v>
      </c>
      <c r="D12" s="15">
        <v>3.25</v>
      </c>
      <c r="E12" s="3"/>
      <c r="F12" s="2"/>
      <c r="G12" s="30" t="s">
        <v>14</v>
      </c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</row>
    <row r="13" spans="1:21">
      <c r="A13" s="8" t="s">
        <v>16</v>
      </c>
      <c r="B13" s="2" t="s">
        <v>17</v>
      </c>
      <c r="C13" s="2" t="s">
        <v>18</v>
      </c>
      <c r="D13" s="15">
        <v>1.55</v>
      </c>
      <c r="E13" s="3"/>
      <c r="F13" s="2"/>
      <c r="G13" s="30" t="s">
        <v>14</v>
      </c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</row>
    <row r="14" spans="1:21">
      <c r="A14" s="8" t="s">
        <v>19</v>
      </c>
      <c r="B14" s="2" t="s">
        <v>17</v>
      </c>
      <c r="C14" s="2" t="s">
        <v>18</v>
      </c>
      <c r="D14" s="15">
        <v>1.55</v>
      </c>
      <c r="E14" s="3"/>
      <c r="F14" s="2"/>
      <c r="G14" s="16">
        <v>7552</v>
      </c>
      <c r="H14" s="16">
        <f t="shared" ref="H14:P14" si="1">G14</f>
        <v>7552</v>
      </c>
      <c r="I14" s="16">
        <f t="shared" si="1"/>
        <v>7552</v>
      </c>
      <c r="J14" s="16">
        <f t="shared" si="1"/>
        <v>7552</v>
      </c>
      <c r="K14" s="16">
        <f t="shared" si="1"/>
        <v>7552</v>
      </c>
      <c r="L14" s="16">
        <f t="shared" si="1"/>
        <v>7552</v>
      </c>
      <c r="M14" s="16">
        <f t="shared" si="1"/>
        <v>7552</v>
      </c>
      <c r="N14" s="16">
        <f t="shared" si="1"/>
        <v>7552</v>
      </c>
      <c r="O14" s="16">
        <f t="shared" si="1"/>
        <v>7552</v>
      </c>
      <c r="P14" s="16">
        <f t="shared" si="1"/>
        <v>7552</v>
      </c>
      <c r="Q14" s="31" t="s">
        <v>20</v>
      </c>
      <c r="R14" s="29"/>
      <c r="S14" s="29"/>
      <c r="T14" s="29"/>
      <c r="U14" s="29"/>
    </row>
    <row r="15" spans="1:21">
      <c r="A15" s="8" t="s">
        <v>21</v>
      </c>
      <c r="B15" s="2" t="s">
        <v>17</v>
      </c>
      <c r="C15" s="2" t="s">
        <v>18</v>
      </c>
      <c r="D15" s="15">
        <v>1.55</v>
      </c>
      <c r="E15" s="3"/>
      <c r="F15" s="2"/>
      <c r="G15" s="16">
        <v>5472</v>
      </c>
      <c r="H15" s="16">
        <f t="shared" ref="H15:P15" si="2">G15</f>
        <v>5472</v>
      </c>
      <c r="I15" s="16">
        <f t="shared" si="2"/>
        <v>5472</v>
      </c>
      <c r="J15" s="16">
        <f t="shared" si="2"/>
        <v>5472</v>
      </c>
      <c r="K15" s="16">
        <f t="shared" si="2"/>
        <v>5472</v>
      </c>
      <c r="L15" s="16">
        <f t="shared" si="2"/>
        <v>5472</v>
      </c>
      <c r="M15" s="16">
        <f t="shared" si="2"/>
        <v>5472</v>
      </c>
      <c r="N15" s="16">
        <f t="shared" si="2"/>
        <v>5472</v>
      </c>
      <c r="O15" s="16">
        <f t="shared" si="2"/>
        <v>5472</v>
      </c>
      <c r="P15" s="16">
        <f t="shared" si="2"/>
        <v>5472</v>
      </c>
      <c r="Q15" s="31" t="s">
        <v>20</v>
      </c>
      <c r="R15" s="29"/>
      <c r="S15" s="29"/>
      <c r="T15" s="29"/>
      <c r="U15" s="29"/>
    </row>
    <row r="16" spans="1:21">
      <c r="A16" s="8" t="s">
        <v>22</v>
      </c>
      <c r="B16" s="2" t="s">
        <v>17</v>
      </c>
      <c r="C16" s="2" t="s">
        <v>18</v>
      </c>
      <c r="D16" s="15">
        <v>1.55</v>
      </c>
      <c r="E16" s="3"/>
      <c r="F16" s="2"/>
      <c r="G16" s="16">
        <v>7456</v>
      </c>
      <c r="H16" s="16">
        <f t="shared" ref="H16:P16" si="3">G16</f>
        <v>7456</v>
      </c>
      <c r="I16" s="16">
        <f t="shared" si="3"/>
        <v>7456</v>
      </c>
      <c r="J16" s="16">
        <f t="shared" si="3"/>
        <v>7456</v>
      </c>
      <c r="K16" s="16">
        <f t="shared" si="3"/>
        <v>7456</v>
      </c>
      <c r="L16" s="16">
        <f t="shared" si="3"/>
        <v>7456</v>
      </c>
      <c r="M16" s="16">
        <f t="shared" si="3"/>
        <v>7456</v>
      </c>
      <c r="N16" s="16">
        <f t="shared" si="3"/>
        <v>7456</v>
      </c>
      <c r="O16" s="16">
        <f t="shared" si="3"/>
        <v>7456</v>
      </c>
      <c r="P16" s="16">
        <f t="shared" si="3"/>
        <v>7456</v>
      </c>
      <c r="Q16" s="31" t="s">
        <v>20</v>
      </c>
      <c r="R16" s="29"/>
      <c r="S16" s="29"/>
      <c r="T16" s="29"/>
      <c r="U16" s="29"/>
    </row>
    <row r="17" spans="1:21">
      <c r="A17" s="8" t="s">
        <v>23</v>
      </c>
      <c r="B17" s="2" t="s">
        <v>17</v>
      </c>
      <c r="C17" s="2" t="s">
        <v>18</v>
      </c>
      <c r="D17" s="15">
        <v>1.55</v>
      </c>
      <c r="E17" s="3"/>
      <c r="F17" s="2"/>
      <c r="G17" s="16">
        <v>7904</v>
      </c>
      <c r="H17" s="16">
        <f t="shared" ref="H17:P17" si="4">G17</f>
        <v>7904</v>
      </c>
      <c r="I17" s="16">
        <f t="shared" si="4"/>
        <v>7904</v>
      </c>
      <c r="J17" s="16">
        <f t="shared" si="4"/>
        <v>7904</v>
      </c>
      <c r="K17" s="16">
        <f t="shared" si="4"/>
        <v>7904</v>
      </c>
      <c r="L17" s="16">
        <f t="shared" si="4"/>
        <v>7904</v>
      </c>
      <c r="M17" s="16">
        <f t="shared" si="4"/>
        <v>7904</v>
      </c>
      <c r="N17" s="16">
        <f t="shared" si="4"/>
        <v>7904</v>
      </c>
      <c r="O17" s="16">
        <f t="shared" si="4"/>
        <v>7904</v>
      </c>
      <c r="P17" s="16">
        <f t="shared" si="4"/>
        <v>7904</v>
      </c>
      <c r="Q17" s="31" t="s">
        <v>20</v>
      </c>
      <c r="R17" s="29"/>
      <c r="S17" s="29"/>
      <c r="T17" s="29"/>
      <c r="U17" s="29"/>
    </row>
    <row r="18" spans="1:21">
      <c r="A18" s="8" t="s">
        <v>24</v>
      </c>
      <c r="B18" s="2" t="s">
        <v>12</v>
      </c>
      <c r="C18" s="2" t="s">
        <v>13</v>
      </c>
      <c r="D18" s="15">
        <v>2.19</v>
      </c>
      <c r="E18" s="3"/>
      <c r="F18" s="2"/>
      <c r="G18" s="30" t="s">
        <v>14</v>
      </c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</row>
    <row r="19" spans="1:21">
      <c r="A19" s="8" t="s">
        <v>25</v>
      </c>
      <c r="B19" s="2" t="s">
        <v>12</v>
      </c>
      <c r="C19" s="2" t="s">
        <v>13</v>
      </c>
      <c r="D19" s="15">
        <v>2.19</v>
      </c>
      <c r="E19" s="3"/>
      <c r="F19" s="2"/>
      <c r="G19" s="30" t="s">
        <v>14</v>
      </c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</row>
    <row r="20" spans="1:21">
      <c r="A20" s="8" t="s">
        <v>26</v>
      </c>
      <c r="B20" s="2" t="s">
        <v>12</v>
      </c>
      <c r="C20" s="2" t="s">
        <v>13</v>
      </c>
      <c r="D20" s="15">
        <v>2.19</v>
      </c>
      <c r="E20" s="3"/>
      <c r="F20" s="2"/>
      <c r="G20" s="30" t="s">
        <v>14</v>
      </c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</row>
    <row r="21" spans="1:21">
      <c r="A21" s="8" t="s">
        <v>27</v>
      </c>
      <c r="B21" s="2" t="s">
        <v>12</v>
      </c>
      <c r="C21" s="2" t="s">
        <v>13</v>
      </c>
      <c r="D21" s="15">
        <v>2.19</v>
      </c>
      <c r="E21" s="3"/>
      <c r="F21" s="2"/>
      <c r="G21" s="30" t="s">
        <v>14</v>
      </c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</row>
    <row r="22" spans="1:21">
      <c r="A22" s="8" t="s">
        <v>23</v>
      </c>
      <c r="B22" s="2" t="s">
        <v>12</v>
      </c>
      <c r="C22" s="2" t="s">
        <v>13</v>
      </c>
      <c r="D22" s="15">
        <v>2.19</v>
      </c>
      <c r="E22" s="3"/>
      <c r="F22" s="2"/>
      <c r="G22" s="30" t="s">
        <v>14</v>
      </c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</row>
    <row r="23" spans="1:21">
      <c r="A23" s="8" t="s">
        <v>28</v>
      </c>
      <c r="B23" s="2" t="s">
        <v>29</v>
      </c>
      <c r="C23" s="2" t="s">
        <v>30</v>
      </c>
      <c r="D23" s="15">
        <v>4.05</v>
      </c>
      <c r="E23" s="3"/>
      <c r="F23" s="2"/>
      <c r="G23" s="16">
        <v>6594</v>
      </c>
      <c r="H23" s="16">
        <f t="shared" ref="H23:P23" si="5">G23</f>
        <v>6594</v>
      </c>
      <c r="I23" s="16">
        <f t="shared" si="5"/>
        <v>6594</v>
      </c>
      <c r="J23" s="16">
        <f t="shared" si="5"/>
        <v>6594</v>
      </c>
      <c r="K23" s="16">
        <f t="shared" si="5"/>
        <v>6594</v>
      </c>
      <c r="L23" s="16">
        <f t="shared" si="5"/>
        <v>6594</v>
      </c>
      <c r="M23" s="16">
        <f t="shared" si="5"/>
        <v>6594</v>
      </c>
      <c r="N23" s="16">
        <f t="shared" si="5"/>
        <v>6594</v>
      </c>
      <c r="O23" s="16">
        <f t="shared" si="5"/>
        <v>6594</v>
      </c>
      <c r="P23" s="16">
        <f t="shared" si="5"/>
        <v>6594</v>
      </c>
      <c r="Q23" s="31" t="s">
        <v>20</v>
      </c>
      <c r="R23" s="29"/>
      <c r="S23" s="29"/>
      <c r="T23" s="29"/>
      <c r="U23" s="29"/>
    </row>
    <row r="24" spans="1:21">
      <c r="A24" s="8" t="s">
        <v>31</v>
      </c>
      <c r="B24" s="2" t="s">
        <v>29</v>
      </c>
      <c r="C24" s="2" t="s">
        <v>30</v>
      </c>
      <c r="D24" s="15">
        <v>4.05</v>
      </c>
      <c r="E24" s="3"/>
      <c r="F24" s="2"/>
      <c r="G24" s="16">
        <v>5640</v>
      </c>
      <c r="H24" s="16">
        <f t="shared" ref="H24:P24" si="6">G24</f>
        <v>5640</v>
      </c>
      <c r="I24" s="16">
        <f t="shared" si="6"/>
        <v>5640</v>
      </c>
      <c r="J24" s="16">
        <f t="shared" si="6"/>
        <v>5640</v>
      </c>
      <c r="K24" s="16">
        <f t="shared" si="6"/>
        <v>5640</v>
      </c>
      <c r="L24" s="16">
        <f t="shared" si="6"/>
        <v>5640</v>
      </c>
      <c r="M24" s="16">
        <f t="shared" si="6"/>
        <v>5640</v>
      </c>
      <c r="N24" s="16">
        <f t="shared" si="6"/>
        <v>5640</v>
      </c>
      <c r="O24" s="16">
        <f t="shared" si="6"/>
        <v>5640</v>
      </c>
      <c r="P24" s="16">
        <f t="shared" si="6"/>
        <v>5640</v>
      </c>
      <c r="Q24" s="31" t="s">
        <v>20</v>
      </c>
      <c r="R24" s="29"/>
      <c r="S24" s="29"/>
      <c r="T24" s="29"/>
      <c r="U24" s="29"/>
    </row>
    <row r="25" spans="1:21">
      <c r="A25" s="8" t="s">
        <v>32</v>
      </c>
      <c r="B25" s="2" t="s">
        <v>29</v>
      </c>
      <c r="C25" s="2" t="s">
        <v>30</v>
      </c>
      <c r="D25" s="15">
        <v>4.05</v>
      </c>
      <c r="E25" s="3"/>
      <c r="F25" s="2"/>
      <c r="G25" s="16">
        <v>4954</v>
      </c>
      <c r="H25" s="16">
        <f t="shared" ref="H25:P25" si="7">G25</f>
        <v>4954</v>
      </c>
      <c r="I25" s="16">
        <f t="shared" si="7"/>
        <v>4954</v>
      </c>
      <c r="J25" s="16">
        <f t="shared" si="7"/>
        <v>4954</v>
      </c>
      <c r="K25" s="16">
        <f t="shared" si="7"/>
        <v>4954</v>
      </c>
      <c r="L25" s="16">
        <f t="shared" si="7"/>
        <v>4954</v>
      </c>
      <c r="M25" s="16">
        <f t="shared" si="7"/>
        <v>4954</v>
      </c>
      <c r="N25" s="16">
        <f t="shared" si="7"/>
        <v>4954</v>
      </c>
      <c r="O25" s="16">
        <f t="shared" si="7"/>
        <v>4954</v>
      </c>
      <c r="P25" s="16">
        <f t="shared" si="7"/>
        <v>4954</v>
      </c>
      <c r="Q25" s="31" t="s">
        <v>20</v>
      </c>
      <c r="R25" s="29"/>
      <c r="S25" s="29"/>
      <c r="T25" s="29"/>
      <c r="U25" s="29"/>
    </row>
    <row r="26" spans="1:21">
      <c r="A26" s="8" t="s">
        <v>33</v>
      </c>
      <c r="B26" s="2" t="s">
        <v>29</v>
      </c>
      <c r="C26" s="2" t="s">
        <v>30</v>
      </c>
      <c r="D26" s="15">
        <v>4.05</v>
      </c>
      <c r="E26" s="3"/>
      <c r="F26" s="2"/>
      <c r="G26" s="16">
        <v>6264</v>
      </c>
      <c r="H26" s="16">
        <f t="shared" ref="H26:P26" si="8">G26</f>
        <v>6264</v>
      </c>
      <c r="I26" s="16">
        <f t="shared" si="8"/>
        <v>6264</v>
      </c>
      <c r="J26" s="16">
        <f t="shared" si="8"/>
        <v>6264</v>
      </c>
      <c r="K26" s="16">
        <f t="shared" si="8"/>
        <v>6264</v>
      </c>
      <c r="L26" s="16">
        <f t="shared" si="8"/>
        <v>6264</v>
      </c>
      <c r="M26" s="16">
        <f t="shared" si="8"/>
        <v>6264</v>
      </c>
      <c r="N26" s="16">
        <f t="shared" si="8"/>
        <v>6264</v>
      </c>
      <c r="O26" s="16">
        <f t="shared" si="8"/>
        <v>6264</v>
      </c>
      <c r="P26" s="16">
        <f t="shared" si="8"/>
        <v>6264</v>
      </c>
      <c r="Q26" s="31" t="s">
        <v>20</v>
      </c>
      <c r="R26" s="29"/>
      <c r="S26" s="29"/>
      <c r="T26" s="29"/>
      <c r="U26" s="29"/>
    </row>
    <row r="27" spans="1:21">
      <c r="A27" s="8" t="s">
        <v>34</v>
      </c>
      <c r="B27" s="2" t="s">
        <v>29</v>
      </c>
      <c r="C27" s="2" t="s">
        <v>30</v>
      </c>
      <c r="D27" s="15">
        <v>4.05</v>
      </c>
      <c r="E27" s="3"/>
      <c r="F27" s="2"/>
      <c r="G27" s="16">
        <v>5234</v>
      </c>
      <c r="H27" s="16">
        <f t="shared" ref="H27:P27" si="9">G27</f>
        <v>5234</v>
      </c>
      <c r="I27" s="16">
        <f t="shared" si="9"/>
        <v>5234</v>
      </c>
      <c r="J27" s="16">
        <f t="shared" si="9"/>
        <v>5234</v>
      </c>
      <c r="K27" s="16">
        <f t="shared" si="9"/>
        <v>5234</v>
      </c>
      <c r="L27" s="16">
        <f t="shared" si="9"/>
        <v>5234</v>
      </c>
      <c r="M27" s="16">
        <f t="shared" si="9"/>
        <v>5234</v>
      </c>
      <c r="N27" s="16">
        <f t="shared" si="9"/>
        <v>5234</v>
      </c>
      <c r="O27" s="16">
        <f t="shared" si="9"/>
        <v>5234</v>
      </c>
      <c r="P27" s="16">
        <f t="shared" si="9"/>
        <v>5234</v>
      </c>
      <c r="Q27" s="31" t="s">
        <v>20</v>
      </c>
      <c r="R27" s="29"/>
      <c r="S27" s="29"/>
      <c r="T27" s="29"/>
      <c r="U27" s="29"/>
    </row>
    <row r="28" spans="1:21">
      <c r="A28" s="8" t="s">
        <v>35</v>
      </c>
      <c r="B28" s="2" t="s">
        <v>29</v>
      </c>
      <c r="C28" s="2" t="s">
        <v>30</v>
      </c>
      <c r="D28" s="15">
        <v>4.05</v>
      </c>
      <c r="E28" s="3"/>
      <c r="F28" s="2"/>
      <c r="G28" s="16">
        <v>2728</v>
      </c>
      <c r="H28" s="16">
        <f t="shared" ref="H28:P28" si="10">G28</f>
        <v>2728</v>
      </c>
      <c r="I28" s="16">
        <f t="shared" si="10"/>
        <v>2728</v>
      </c>
      <c r="J28" s="16">
        <f t="shared" si="10"/>
        <v>2728</v>
      </c>
      <c r="K28" s="16">
        <f t="shared" si="10"/>
        <v>2728</v>
      </c>
      <c r="L28" s="16">
        <f t="shared" si="10"/>
        <v>2728</v>
      </c>
      <c r="M28" s="16">
        <f t="shared" si="10"/>
        <v>2728</v>
      </c>
      <c r="N28" s="16">
        <f t="shared" si="10"/>
        <v>2728</v>
      </c>
      <c r="O28" s="16">
        <f t="shared" si="10"/>
        <v>2728</v>
      </c>
      <c r="P28" s="16">
        <f t="shared" si="10"/>
        <v>2728</v>
      </c>
      <c r="Q28" s="31" t="s">
        <v>20</v>
      </c>
      <c r="R28" s="29"/>
      <c r="S28" s="29"/>
      <c r="T28" s="29"/>
      <c r="U28" s="29"/>
    </row>
    <row r="29" spans="1:21">
      <c r="A29" s="8" t="s">
        <v>36</v>
      </c>
      <c r="B29" s="2" t="s">
        <v>37</v>
      </c>
      <c r="C29" s="2" t="s">
        <v>38</v>
      </c>
      <c r="D29" s="15">
        <v>9.9499999999999993</v>
      </c>
      <c r="E29" s="3"/>
      <c r="F29" s="2"/>
      <c r="G29" s="16">
        <v>3624</v>
      </c>
      <c r="H29" s="16">
        <f t="shared" ref="H29:P29" si="11">G29</f>
        <v>3624</v>
      </c>
      <c r="I29" s="16">
        <f t="shared" si="11"/>
        <v>3624</v>
      </c>
      <c r="J29" s="16">
        <f t="shared" si="11"/>
        <v>3624</v>
      </c>
      <c r="K29" s="16">
        <f t="shared" si="11"/>
        <v>3624</v>
      </c>
      <c r="L29" s="16">
        <f t="shared" si="11"/>
        <v>3624</v>
      </c>
      <c r="M29" s="16">
        <f t="shared" si="11"/>
        <v>3624</v>
      </c>
      <c r="N29" s="16">
        <f t="shared" si="11"/>
        <v>3624</v>
      </c>
      <c r="O29" s="16">
        <f t="shared" si="11"/>
        <v>3624</v>
      </c>
      <c r="P29" s="16">
        <f t="shared" si="11"/>
        <v>3624</v>
      </c>
      <c r="Q29" s="31" t="s">
        <v>20</v>
      </c>
      <c r="R29" s="29"/>
      <c r="S29" s="29"/>
      <c r="T29" s="29"/>
      <c r="U29" s="29"/>
    </row>
    <row r="30" spans="1:21">
      <c r="A30" s="8" t="s">
        <v>39</v>
      </c>
      <c r="B30" s="2" t="s">
        <v>40</v>
      </c>
      <c r="C30" s="2" t="s">
        <v>41</v>
      </c>
      <c r="D30" s="15">
        <v>10.95</v>
      </c>
      <c r="E30" s="3"/>
      <c r="F30" s="2"/>
      <c r="G30" s="16">
        <v>6513</v>
      </c>
      <c r="H30" s="16">
        <f t="shared" ref="H30:P30" si="12">G30</f>
        <v>6513</v>
      </c>
      <c r="I30" s="16">
        <f t="shared" si="12"/>
        <v>6513</v>
      </c>
      <c r="J30" s="16">
        <f t="shared" si="12"/>
        <v>6513</v>
      </c>
      <c r="K30" s="16">
        <f t="shared" si="12"/>
        <v>6513</v>
      </c>
      <c r="L30" s="16">
        <f t="shared" si="12"/>
        <v>6513</v>
      </c>
      <c r="M30" s="16">
        <f t="shared" si="12"/>
        <v>6513</v>
      </c>
      <c r="N30" s="16">
        <f t="shared" si="12"/>
        <v>6513</v>
      </c>
      <c r="O30" s="16">
        <f t="shared" si="12"/>
        <v>6513</v>
      </c>
      <c r="P30" s="16">
        <f t="shared" si="12"/>
        <v>6513</v>
      </c>
      <c r="Q30" s="31" t="s">
        <v>20</v>
      </c>
      <c r="R30" s="29"/>
      <c r="S30" s="29"/>
      <c r="T30" s="29"/>
      <c r="U30" s="29"/>
    </row>
    <row r="31" spans="1:21">
      <c r="A31" s="32" t="s">
        <v>42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17"/>
      <c r="T31" s="17"/>
      <c r="U31" s="17"/>
    </row>
    <row r="32" spans="1:21">
      <c r="A32" s="8"/>
      <c r="B32" s="2"/>
      <c r="C32" s="2"/>
      <c r="D32" s="2"/>
      <c r="E32" s="3"/>
      <c r="F32" s="2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</row>
    <row r="33" spans="1:21" ht="15.75" customHeight="1">
      <c r="A33" s="19" t="s">
        <v>43</v>
      </c>
      <c r="B33" s="12" t="s">
        <v>8</v>
      </c>
      <c r="C33" s="12" t="s">
        <v>9</v>
      </c>
      <c r="D33" s="12" t="s">
        <v>10</v>
      </c>
      <c r="E33" s="3"/>
      <c r="F33" s="2"/>
      <c r="G33" s="20">
        <f>G10</f>
        <v>45775</v>
      </c>
      <c r="H33" s="14">
        <f t="shared" ref="H33:U33" si="13">G33+7</f>
        <v>45782</v>
      </c>
      <c r="I33" s="14">
        <f t="shared" si="13"/>
        <v>45789</v>
      </c>
      <c r="J33" s="14">
        <f t="shared" si="13"/>
        <v>45796</v>
      </c>
      <c r="K33" s="14">
        <f t="shared" si="13"/>
        <v>45803</v>
      </c>
      <c r="L33" s="14">
        <f t="shared" si="13"/>
        <v>45810</v>
      </c>
      <c r="M33" s="14">
        <f t="shared" si="13"/>
        <v>45817</v>
      </c>
      <c r="N33" s="14">
        <f t="shared" si="13"/>
        <v>45824</v>
      </c>
      <c r="O33" s="14">
        <f t="shared" si="13"/>
        <v>45831</v>
      </c>
      <c r="P33" s="14">
        <f t="shared" si="13"/>
        <v>45838</v>
      </c>
      <c r="Q33" s="14">
        <f t="shared" si="13"/>
        <v>45845</v>
      </c>
      <c r="R33" s="14">
        <f t="shared" si="13"/>
        <v>45852</v>
      </c>
      <c r="S33" s="21">
        <f t="shared" si="13"/>
        <v>45859</v>
      </c>
      <c r="T33" s="21">
        <f t="shared" si="13"/>
        <v>45866</v>
      </c>
      <c r="U33" s="21">
        <f t="shared" si="13"/>
        <v>45873</v>
      </c>
    </row>
    <row r="34" spans="1:21">
      <c r="A34" s="8" t="s">
        <v>44</v>
      </c>
      <c r="B34" s="2" t="s">
        <v>45</v>
      </c>
      <c r="C34" s="2" t="s">
        <v>18</v>
      </c>
      <c r="D34" s="22">
        <v>2.95</v>
      </c>
      <c r="E34" s="28" t="s">
        <v>46</v>
      </c>
      <c r="F34" s="29"/>
      <c r="G34" s="16">
        <v>6984</v>
      </c>
      <c r="H34" s="16">
        <f t="shared" ref="H34:P34" si="14">G34</f>
        <v>6984</v>
      </c>
      <c r="I34" s="16">
        <f t="shared" si="14"/>
        <v>6984</v>
      </c>
      <c r="J34" s="16">
        <f t="shared" si="14"/>
        <v>6984</v>
      </c>
      <c r="K34" s="16">
        <f t="shared" si="14"/>
        <v>6984</v>
      </c>
      <c r="L34" s="16">
        <f t="shared" si="14"/>
        <v>6984</v>
      </c>
      <c r="M34" s="16">
        <f t="shared" si="14"/>
        <v>6984</v>
      </c>
      <c r="N34" s="16">
        <f t="shared" si="14"/>
        <v>6984</v>
      </c>
      <c r="O34" s="16">
        <f t="shared" si="14"/>
        <v>6984</v>
      </c>
      <c r="P34" s="16">
        <f t="shared" si="14"/>
        <v>6984</v>
      </c>
      <c r="Q34" s="31" t="s">
        <v>20</v>
      </c>
      <c r="R34" s="29"/>
      <c r="S34" s="29"/>
      <c r="T34" s="29"/>
      <c r="U34" s="29"/>
    </row>
    <row r="35" spans="1:21">
      <c r="A35" s="8" t="s">
        <v>47</v>
      </c>
      <c r="B35" s="2" t="s">
        <v>45</v>
      </c>
      <c r="C35" s="2" t="s">
        <v>18</v>
      </c>
      <c r="D35" s="22">
        <v>2.95</v>
      </c>
      <c r="E35" s="28" t="s">
        <v>46</v>
      </c>
      <c r="F35" s="29"/>
      <c r="G35" s="16">
        <v>4768</v>
      </c>
      <c r="H35" s="16">
        <f t="shared" ref="H35:P35" si="15">G35</f>
        <v>4768</v>
      </c>
      <c r="I35" s="16">
        <f t="shared" si="15"/>
        <v>4768</v>
      </c>
      <c r="J35" s="16">
        <f t="shared" si="15"/>
        <v>4768</v>
      </c>
      <c r="K35" s="16">
        <f t="shared" si="15"/>
        <v>4768</v>
      </c>
      <c r="L35" s="16">
        <f t="shared" si="15"/>
        <v>4768</v>
      </c>
      <c r="M35" s="16">
        <f t="shared" si="15"/>
        <v>4768</v>
      </c>
      <c r="N35" s="16">
        <f t="shared" si="15"/>
        <v>4768</v>
      </c>
      <c r="O35" s="16">
        <f t="shared" si="15"/>
        <v>4768</v>
      </c>
      <c r="P35" s="16">
        <f t="shared" si="15"/>
        <v>4768</v>
      </c>
      <c r="Q35" s="31" t="s">
        <v>20</v>
      </c>
      <c r="R35" s="29"/>
      <c r="S35" s="29"/>
      <c r="T35" s="29"/>
      <c r="U35" s="29"/>
    </row>
    <row r="36" spans="1:21">
      <c r="A36" s="8" t="s">
        <v>48</v>
      </c>
      <c r="B36" s="2" t="s">
        <v>45</v>
      </c>
      <c r="C36" s="2" t="s">
        <v>18</v>
      </c>
      <c r="D36" s="15">
        <v>3.25</v>
      </c>
      <c r="E36" s="28" t="s">
        <v>46</v>
      </c>
      <c r="F36" s="29"/>
      <c r="G36" s="16">
        <v>9280</v>
      </c>
      <c r="H36" s="16">
        <f t="shared" ref="H36:P36" si="16">G36</f>
        <v>9280</v>
      </c>
      <c r="I36" s="16">
        <f t="shared" si="16"/>
        <v>9280</v>
      </c>
      <c r="J36" s="16">
        <f t="shared" si="16"/>
        <v>9280</v>
      </c>
      <c r="K36" s="16">
        <f t="shared" si="16"/>
        <v>9280</v>
      </c>
      <c r="L36" s="16">
        <f t="shared" si="16"/>
        <v>9280</v>
      </c>
      <c r="M36" s="16">
        <f t="shared" si="16"/>
        <v>9280</v>
      </c>
      <c r="N36" s="16">
        <f t="shared" si="16"/>
        <v>9280</v>
      </c>
      <c r="O36" s="16">
        <f t="shared" si="16"/>
        <v>9280</v>
      </c>
      <c r="P36" s="16">
        <f t="shared" si="16"/>
        <v>9280</v>
      </c>
      <c r="Q36" s="31" t="s">
        <v>20</v>
      </c>
      <c r="R36" s="29"/>
      <c r="S36" s="29"/>
      <c r="T36" s="29"/>
      <c r="U36" s="29"/>
    </row>
    <row r="37" spans="1:21">
      <c r="A37" s="8" t="s">
        <v>49</v>
      </c>
      <c r="B37" s="2" t="s">
        <v>12</v>
      </c>
      <c r="C37" s="2" t="s">
        <v>13</v>
      </c>
      <c r="D37" s="15">
        <v>3.45</v>
      </c>
      <c r="E37" s="28" t="s">
        <v>46</v>
      </c>
      <c r="F37" s="29"/>
      <c r="G37" s="16">
        <v>702</v>
      </c>
      <c r="H37" s="16">
        <f t="shared" ref="H37:P37" si="17">G37</f>
        <v>702</v>
      </c>
      <c r="I37" s="16">
        <f t="shared" si="17"/>
        <v>702</v>
      </c>
      <c r="J37" s="16">
        <f t="shared" si="17"/>
        <v>702</v>
      </c>
      <c r="K37" s="16">
        <f t="shared" si="17"/>
        <v>702</v>
      </c>
      <c r="L37" s="16">
        <f t="shared" si="17"/>
        <v>702</v>
      </c>
      <c r="M37" s="16">
        <f t="shared" si="17"/>
        <v>702</v>
      </c>
      <c r="N37" s="16">
        <f t="shared" si="17"/>
        <v>702</v>
      </c>
      <c r="O37" s="16">
        <f t="shared" si="17"/>
        <v>702</v>
      </c>
      <c r="P37" s="16">
        <f t="shared" si="17"/>
        <v>702</v>
      </c>
      <c r="Q37" s="31" t="s">
        <v>20</v>
      </c>
      <c r="R37" s="29"/>
      <c r="S37" s="29"/>
      <c r="T37" s="29"/>
      <c r="U37" s="29"/>
    </row>
    <row r="38" spans="1:21">
      <c r="A38" s="8" t="s">
        <v>50</v>
      </c>
      <c r="B38" s="2" t="s">
        <v>12</v>
      </c>
      <c r="C38" s="2" t="s">
        <v>13</v>
      </c>
      <c r="D38" s="15">
        <v>3.1</v>
      </c>
      <c r="E38" s="28" t="s">
        <v>46</v>
      </c>
      <c r="F38" s="29"/>
      <c r="G38" s="16">
        <v>2682</v>
      </c>
      <c r="H38" s="16">
        <f t="shared" ref="H38:P38" si="18">G38</f>
        <v>2682</v>
      </c>
      <c r="I38" s="16">
        <f t="shared" si="18"/>
        <v>2682</v>
      </c>
      <c r="J38" s="16">
        <f t="shared" si="18"/>
        <v>2682</v>
      </c>
      <c r="K38" s="16">
        <f t="shared" si="18"/>
        <v>2682</v>
      </c>
      <c r="L38" s="16">
        <f t="shared" si="18"/>
        <v>2682</v>
      </c>
      <c r="M38" s="16">
        <f t="shared" si="18"/>
        <v>2682</v>
      </c>
      <c r="N38" s="16">
        <f t="shared" si="18"/>
        <v>2682</v>
      </c>
      <c r="O38" s="16">
        <f t="shared" si="18"/>
        <v>2682</v>
      </c>
      <c r="P38" s="16">
        <f t="shared" si="18"/>
        <v>2682</v>
      </c>
      <c r="Q38" s="31" t="s">
        <v>20</v>
      </c>
      <c r="R38" s="29"/>
      <c r="S38" s="29"/>
      <c r="T38" s="29"/>
      <c r="U38" s="29"/>
    </row>
    <row r="39" spans="1:21">
      <c r="A39" s="8" t="s">
        <v>51</v>
      </c>
      <c r="B39" s="2" t="s">
        <v>12</v>
      </c>
      <c r="C39" s="2" t="s">
        <v>13</v>
      </c>
      <c r="D39" s="15">
        <v>2.95</v>
      </c>
      <c r="E39" s="28" t="s">
        <v>46</v>
      </c>
      <c r="F39" s="29"/>
      <c r="G39" s="16">
        <v>2016</v>
      </c>
      <c r="H39" s="16">
        <f t="shared" ref="H39:P39" si="19">G39</f>
        <v>2016</v>
      </c>
      <c r="I39" s="16">
        <f t="shared" si="19"/>
        <v>2016</v>
      </c>
      <c r="J39" s="16">
        <f t="shared" si="19"/>
        <v>2016</v>
      </c>
      <c r="K39" s="16">
        <f t="shared" si="19"/>
        <v>2016</v>
      </c>
      <c r="L39" s="16">
        <f t="shared" si="19"/>
        <v>2016</v>
      </c>
      <c r="M39" s="16">
        <f t="shared" si="19"/>
        <v>2016</v>
      </c>
      <c r="N39" s="16">
        <f t="shared" si="19"/>
        <v>2016</v>
      </c>
      <c r="O39" s="16">
        <f t="shared" si="19"/>
        <v>2016</v>
      </c>
      <c r="P39" s="16">
        <f t="shared" si="19"/>
        <v>2016</v>
      </c>
      <c r="Q39" s="31" t="s">
        <v>20</v>
      </c>
      <c r="R39" s="29"/>
      <c r="S39" s="29"/>
      <c r="T39" s="29"/>
      <c r="U39" s="29"/>
    </row>
    <row r="40" spans="1:21">
      <c r="A40" s="8" t="s">
        <v>52</v>
      </c>
      <c r="B40" s="2" t="s">
        <v>12</v>
      </c>
      <c r="C40" s="2" t="s">
        <v>13</v>
      </c>
      <c r="D40" s="15">
        <v>2.95</v>
      </c>
      <c r="E40" s="28" t="s">
        <v>46</v>
      </c>
      <c r="F40" s="29"/>
      <c r="G40" s="30" t="s">
        <v>14</v>
      </c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</row>
    <row r="41" spans="1:21">
      <c r="A41" s="8" t="s">
        <v>53</v>
      </c>
      <c r="B41" s="2" t="s">
        <v>12</v>
      </c>
      <c r="C41" s="2" t="s">
        <v>13</v>
      </c>
      <c r="D41" s="15">
        <v>2.95</v>
      </c>
      <c r="E41" s="28" t="s">
        <v>46</v>
      </c>
      <c r="F41" s="29"/>
      <c r="G41" s="16">
        <v>1764</v>
      </c>
      <c r="H41" s="16">
        <f t="shared" ref="H41:P41" si="20">G41</f>
        <v>1764</v>
      </c>
      <c r="I41" s="16">
        <f t="shared" si="20"/>
        <v>1764</v>
      </c>
      <c r="J41" s="16">
        <f t="shared" si="20"/>
        <v>1764</v>
      </c>
      <c r="K41" s="16">
        <f t="shared" si="20"/>
        <v>1764</v>
      </c>
      <c r="L41" s="16">
        <f t="shared" si="20"/>
        <v>1764</v>
      </c>
      <c r="M41" s="16">
        <f t="shared" si="20"/>
        <v>1764</v>
      </c>
      <c r="N41" s="16">
        <f t="shared" si="20"/>
        <v>1764</v>
      </c>
      <c r="O41" s="16">
        <f t="shared" si="20"/>
        <v>1764</v>
      </c>
      <c r="P41" s="16">
        <f t="shared" si="20"/>
        <v>1764</v>
      </c>
      <c r="Q41" s="31" t="s">
        <v>20</v>
      </c>
      <c r="R41" s="29"/>
      <c r="S41" s="29"/>
      <c r="T41" s="29"/>
      <c r="U41" s="29"/>
    </row>
    <row r="42" spans="1:21">
      <c r="A42" s="8" t="s">
        <v>54</v>
      </c>
      <c r="B42" s="2" t="s">
        <v>12</v>
      </c>
      <c r="C42" s="2" t="s">
        <v>13</v>
      </c>
      <c r="D42" s="15">
        <v>2.95</v>
      </c>
      <c r="E42" s="28" t="s">
        <v>46</v>
      </c>
      <c r="F42" s="29"/>
      <c r="G42" s="16">
        <v>1188</v>
      </c>
      <c r="H42" s="16">
        <f t="shared" ref="H42:P42" si="21">G42</f>
        <v>1188</v>
      </c>
      <c r="I42" s="16">
        <f t="shared" si="21"/>
        <v>1188</v>
      </c>
      <c r="J42" s="16">
        <f t="shared" si="21"/>
        <v>1188</v>
      </c>
      <c r="K42" s="16">
        <f t="shared" si="21"/>
        <v>1188</v>
      </c>
      <c r="L42" s="16">
        <f t="shared" si="21"/>
        <v>1188</v>
      </c>
      <c r="M42" s="16">
        <f t="shared" si="21"/>
        <v>1188</v>
      </c>
      <c r="N42" s="16">
        <f t="shared" si="21"/>
        <v>1188</v>
      </c>
      <c r="O42" s="16">
        <f t="shared" si="21"/>
        <v>1188</v>
      </c>
      <c r="P42" s="16">
        <f t="shared" si="21"/>
        <v>1188</v>
      </c>
      <c r="Q42" s="31" t="s">
        <v>20</v>
      </c>
      <c r="R42" s="29"/>
      <c r="S42" s="29"/>
      <c r="T42" s="29"/>
      <c r="U42" s="29"/>
    </row>
    <row r="43" spans="1:21">
      <c r="A43" s="8" t="s">
        <v>55</v>
      </c>
      <c r="B43" s="2" t="s">
        <v>12</v>
      </c>
      <c r="C43" s="2" t="s">
        <v>13</v>
      </c>
      <c r="D43" s="15">
        <v>2.95</v>
      </c>
      <c r="E43" s="28" t="s">
        <v>46</v>
      </c>
      <c r="F43" s="29"/>
      <c r="G43" s="16">
        <v>306</v>
      </c>
      <c r="H43" s="16">
        <f t="shared" ref="H43:P43" si="22">G43</f>
        <v>306</v>
      </c>
      <c r="I43" s="16">
        <f t="shared" si="22"/>
        <v>306</v>
      </c>
      <c r="J43" s="16">
        <f t="shared" si="22"/>
        <v>306</v>
      </c>
      <c r="K43" s="16">
        <f t="shared" si="22"/>
        <v>306</v>
      </c>
      <c r="L43" s="16">
        <f t="shared" si="22"/>
        <v>306</v>
      </c>
      <c r="M43" s="16">
        <f t="shared" si="22"/>
        <v>306</v>
      </c>
      <c r="N43" s="16">
        <f t="shared" si="22"/>
        <v>306</v>
      </c>
      <c r="O43" s="16">
        <f t="shared" si="22"/>
        <v>306</v>
      </c>
      <c r="P43" s="16">
        <f t="shared" si="22"/>
        <v>306</v>
      </c>
      <c r="Q43" s="31" t="s">
        <v>20</v>
      </c>
      <c r="R43" s="29"/>
      <c r="S43" s="29"/>
      <c r="T43" s="29"/>
      <c r="U43" s="29"/>
    </row>
    <row r="44" spans="1:21">
      <c r="A44" s="8" t="s">
        <v>56</v>
      </c>
      <c r="B44" s="2" t="s">
        <v>12</v>
      </c>
      <c r="C44" s="2" t="s">
        <v>13</v>
      </c>
      <c r="D44" s="15">
        <v>2.95</v>
      </c>
      <c r="E44" s="28" t="s">
        <v>46</v>
      </c>
      <c r="F44" s="29"/>
      <c r="G44" s="30" t="s">
        <v>14</v>
      </c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</row>
    <row r="45" spans="1:21">
      <c r="A45" s="8" t="s">
        <v>57</v>
      </c>
      <c r="B45" s="2" t="s">
        <v>58</v>
      </c>
      <c r="C45" s="2" t="s">
        <v>38</v>
      </c>
      <c r="D45" s="15">
        <v>9.9499999999999993</v>
      </c>
      <c r="E45" s="28" t="s">
        <v>46</v>
      </c>
      <c r="F45" s="29"/>
      <c r="G45" s="16">
        <v>40230</v>
      </c>
      <c r="H45" s="16">
        <f t="shared" ref="H45:P45" si="23">G45</f>
        <v>40230</v>
      </c>
      <c r="I45" s="16">
        <f t="shared" si="23"/>
        <v>40230</v>
      </c>
      <c r="J45" s="16">
        <f t="shared" si="23"/>
        <v>40230</v>
      </c>
      <c r="K45" s="16">
        <f t="shared" si="23"/>
        <v>40230</v>
      </c>
      <c r="L45" s="16">
        <f t="shared" si="23"/>
        <v>40230</v>
      </c>
      <c r="M45" s="16">
        <f t="shared" si="23"/>
        <v>40230</v>
      </c>
      <c r="N45" s="16">
        <f t="shared" si="23"/>
        <v>40230</v>
      </c>
      <c r="O45" s="16">
        <f t="shared" si="23"/>
        <v>40230</v>
      </c>
      <c r="P45" s="16">
        <f t="shared" si="23"/>
        <v>40230</v>
      </c>
      <c r="Q45" s="31" t="s">
        <v>20</v>
      </c>
      <c r="R45" s="29"/>
      <c r="S45" s="29"/>
      <c r="T45" s="29"/>
      <c r="U45" s="29"/>
    </row>
    <row r="46" spans="1:21">
      <c r="A46" s="8" t="s">
        <v>59</v>
      </c>
      <c r="B46" s="2" t="s">
        <v>60</v>
      </c>
      <c r="C46" s="2" t="s">
        <v>41</v>
      </c>
      <c r="D46" s="15">
        <v>10.95</v>
      </c>
      <c r="E46" s="28" t="s">
        <v>46</v>
      </c>
      <c r="F46" s="29"/>
      <c r="G46" s="16">
        <v>5536</v>
      </c>
      <c r="H46" s="16">
        <f t="shared" ref="H46:P46" si="24">G46</f>
        <v>5536</v>
      </c>
      <c r="I46" s="16">
        <f t="shared" si="24"/>
        <v>5536</v>
      </c>
      <c r="J46" s="16">
        <f t="shared" si="24"/>
        <v>5536</v>
      </c>
      <c r="K46" s="16">
        <f t="shared" si="24"/>
        <v>5536</v>
      </c>
      <c r="L46" s="16">
        <f t="shared" si="24"/>
        <v>5536</v>
      </c>
      <c r="M46" s="16">
        <f t="shared" si="24"/>
        <v>5536</v>
      </c>
      <c r="N46" s="16">
        <f t="shared" si="24"/>
        <v>5536</v>
      </c>
      <c r="O46" s="16">
        <f t="shared" si="24"/>
        <v>5536</v>
      </c>
      <c r="P46" s="16">
        <f t="shared" si="24"/>
        <v>5536</v>
      </c>
      <c r="Q46" s="31" t="s">
        <v>20</v>
      </c>
      <c r="R46" s="29"/>
      <c r="S46" s="29"/>
      <c r="T46" s="29"/>
      <c r="U46" s="29"/>
    </row>
    <row r="47" spans="1:21">
      <c r="A47" s="8" t="s">
        <v>61</v>
      </c>
      <c r="B47" s="2" t="s">
        <v>12</v>
      </c>
      <c r="C47" s="2" t="s">
        <v>13</v>
      </c>
      <c r="D47" s="15">
        <v>3.37</v>
      </c>
      <c r="E47" s="28" t="s">
        <v>46</v>
      </c>
      <c r="F47" s="29"/>
      <c r="G47" s="16">
        <v>2016</v>
      </c>
      <c r="H47" s="16">
        <f t="shared" ref="H47:P47" si="25">G47</f>
        <v>2016</v>
      </c>
      <c r="I47" s="16">
        <f t="shared" si="25"/>
        <v>2016</v>
      </c>
      <c r="J47" s="16">
        <f t="shared" si="25"/>
        <v>2016</v>
      </c>
      <c r="K47" s="16">
        <f t="shared" si="25"/>
        <v>2016</v>
      </c>
      <c r="L47" s="16">
        <f t="shared" si="25"/>
        <v>2016</v>
      </c>
      <c r="M47" s="16">
        <f t="shared" si="25"/>
        <v>2016</v>
      </c>
      <c r="N47" s="16">
        <f t="shared" si="25"/>
        <v>2016</v>
      </c>
      <c r="O47" s="16">
        <f t="shared" si="25"/>
        <v>2016</v>
      </c>
      <c r="P47" s="16">
        <f t="shared" si="25"/>
        <v>2016</v>
      </c>
      <c r="Q47" s="31" t="s">
        <v>20</v>
      </c>
      <c r="R47" s="29"/>
      <c r="S47" s="29"/>
      <c r="T47" s="29"/>
      <c r="U47" s="29"/>
    </row>
    <row r="48" spans="1:21">
      <c r="A48" s="8" t="s">
        <v>62</v>
      </c>
      <c r="B48" s="2" t="s">
        <v>12</v>
      </c>
      <c r="C48" s="2" t="s">
        <v>13</v>
      </c>
      <c r="D48" s="15">
        <v>3.37</v>
      </c>
      <c r="E48" s="28" t="s">
        <v>46</v>
      </c>
      <c r="F48" s="29"/>
      <c r="G48" s="16">
        <v>1986</v>
      </c>
      <c r="H48" s="16">
        <f t="shared" ref="H48:P48" si="26">G48</f>
        <v>1986</v>
      </c>
      <c r="I48" s="16">
        <f t="shared" si="26"/>
        <v>1986</v>
      </c>
      <c r="J48" s="16">
        <f t="shared" si="26"/>
        <v>1986</v>
      </c>
      <c r="K48" s="16">
        <f t="shared" si="26"/>
        <v>1986</v>
      </c>
      <c r="L48" s="16">
        <f t="shared" si="26"/>
        <v>1986</v>
      </c>
      <c r="M48" s="16">
        <f t="shared" si="26"/>
        <v>1986</v>
      </c>
      <c r="N48" s="16">
        <f t="shared" si="26"/>
        <v>1986</v>
      </c>
      <c r="O48" s="16">
        <f t="shared" si="26"/>
        <v>1986</v>
      </c>
      <c r="P48" s="16">
        <f t="shared" si="26"/>
        <v>1986</v>
      </c>
      <c r="Q48" s="31" t="s">
        <v>20</v>
      </c>
      <c r="R48" s="29"/>
      <c r="S48" s="29"/>
      <c r="T48" s="29"/>
      <c r="U48" s="29"/>
    </row>
    <row r="49" spans="1:21">
      <c r="A49" s="8" t="s">
        <v>63</v>
      </c>
      <c r="B49" s="2" t="s">
        <v>12</v>
      </c>
      <c r="C49" s="2" t="s">
        <v>13</v>
      </c>
      <c r="D49" s="15">
        <v>3.37</v>
      </c>
      <c r="E49" s="28" t="s">
        <v>46</v>
      </c>
      <c r="F49" s="29"/>
      <c r="G49" s="30" t="s">
        <v>14</v>
      </c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</row>
    <row r="50" spans="1:21">
      <c r="A50" s="8" t="s">
        <v>64</v>
      </c>
      <c r="B50" s="2" t="s">
        <v>12</v>
      </c>
      <c r="C50" s="2" t="s">
        <v>13</v>
      </c>
      <c r="D50" s="15">
        <v>3.37</v>
      </c>
      <c r="E50" s="28" t="s">
        <v>46</v>
      </c>
      <c r="F50" s="29"/>
      <c r="G50" s="16">
        <v>4932</v>
      </c>
      <c r="H50" s="16">
        <f t="shared" ref="H50:P50" si="27">G50</f>
        <v>4932</v>
      </c>
      <c r="I50" s="16">
        <f t="shared" si="27"/>
        <v>4932</v>
      </c>
      <c r="J50" s="16">
        <f t="shared" si="27"/>
        <v>4932</v>
      </c>
      <c r="K50" s="16">
        <f t="shared" si="27"/>
        <v>4932</v>
      </c>
      <c r="L50" s="16">
        <f t="shared" si="27"/>
        <v>4932</v>
      </c>
      <c r="M50" s="16">
        <f t="shared" si="27"/>
        <v>4932</v>
      </c>
      <c r="N50" s="16">
        <f t="shared" si="27"/>
        <v>4932</v>
      </c>
      <c r="O50" s="16">
        <f t="shared" si="27"/>
        <v>4932</v>
      </c>
      <c r="P50" s="16">
        <f t="shared" si="27"/>
        <v>4932</v>
      </c>
      <c r="Q50" s="31" t="s">
        <v>20</v>
      </c>
      <c r="R50" s="29"/>
      <c r="S50" s="29"/>
      <c r="T50" s="29"/>
      <c r="U50" s="29"/>
    </row>
    <row r="51" spans="1:21">
      <c r="A51" s="8" t="s">
        <v>65</v>
      </c>
      <c r="B51" s="2" t="s">
        <v>12</v>
      </c>
      <c r="C51" s="2" t="s">
        <v>13</v>
      </c>
      <c r="D51" s="15">
        <v>3.37</v>
      </c>
      <c r="E51" s="28" t="s">
        <v>46</v>
      </c>
      <c r="F51" s="29"/>
      <c r="G51" s="30" t="s">
        <v>14</v>
      </c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</row>
    <row r="52" spans="1:21">
      <c r="A52" s="8" t="s">
        <v>66</v>
      </c>
      <c r="B52" s="2" t="s">
        <v>12</v>
      </c>
      <c r="C52" s="2" t="s">
        <v>13</v>
      </c>
      <c r="D52" s="15">
        <v>3.37</v>
      </c>
      <c r="E52" s="28" t="s">
        <v>46</v>
      </c>
      <c r="F52" s="29"/>
      <c r="G52" s="30" t="s">
        <v>14</v>
      </c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</row>
    <row r="53" spans="1:21" ht="15.5">
      <c r="A53" s="8" t="s">
        <v>67</v>
      </c>
      <c r="B53" s="2" t="s">
        <v>12</v>
      </c>
      <c r="C53" s="2" t="s">
        <v>13</v>
      </c>
      <c r="D53" s="15">
        <v>3.37</v>
      </c>
      <c r="E53" s="28" t="s">
        <v>46</v>
      </c>
      <c r="F53" s="29"/>
      <c r="G53" s="30" t="s">
        <v>14</v>
      </c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</row>
    <row r="54" spans="1:21" ht="15.5">
      <c r="A54" s="8" t="s">
        <v>68</v>
      </c>
      <c r="B54" s="2" t="s">
        <v>12</v>
      </c>
      <c r="C54" s="2" t="s">
        <v>13</v>
      </c>
      <c r="D54" s="15">
        <v>3.37</v>
      </c>
      <c r="E54" s="28" t="s">
        <v>46</v>
      </c>
      <c r="F54" s="29"/>
      <c r="G54" s="16">
        <v>1476</v>
      </c>
      <c r="H54" s="16">
        <f t="shared" ref="H54:P54" si="28">G54</f>
        <v>1476</v>
      </c>
      <c r="I54" s="16">
        <f t="shared" si="28"/>
        <v>1476</v>
      </c>
      <c r="J54" s="16">
        <f t="shared" si="28"/>
        <v>1476</v>
      </c>
      <c r="K54" s="16">
        <f t="shared" si="28"/>
        <v>1476</v>
      </c>
      <c r="L54" s="16">
        <f t="shared" si="28"/>
        <v>1476</v>
      </c>
      <c r="M54" s="16">
        <f t="shared" si="28"/>
        <v>1476</v>
      </c>
      <c r="N54" s="16">
        <f t="shared" si="28"/>
        <v>1476</v>
      </c>
      <c r="O54" s="16">
        <f t="shared" si="28"/>
        <v>1476</v>
      </c>
      <c r="P54" s="16">
        <f t="shared" si="28"/>
        <v>1476</v>
      </c>
      <c r="Q54" s="31" t="s">
        <v>20</v>
      </c>
      <c r="R54" s="29"/>
      <c r="S54" s="29"/>
      <c r="T54" s="29"/>
      <c r="U54" s="29"/>
    </row>
    <row r="55" spans="1:21" ht="15.5">
      <c r="A55" s="8" t="s">
        <v>69</v>
      </c>
      <c r="B55" s="2" t="s">
        <v>12</v>
      </c>
      <c r="C55" s="2" t="s">
        <v>13</v>
      </c>
      <c r="D55" s="15">
        <v>3.37</v>
      </c>
      <c r="E55" s="28" t="s">
        <v>46</v>
      </c>
      <c r="F55" s="29"/>
      <c r="G55" s="16">
        <v>1476</v>
      </c>
      <c r="H55" s="16">
        <f t="shared" ref="H55:P55" si="29">G55</f>
        <v>1476</v>
      </c>
      <c r="I55" s="16">
        <f t="shared" si="29"/>
        <v>1476</v>
      </c>
      <c r="J55" s="16">
        <f t="shared" si="29"/>
        <v>1476</v>
      </c>
      <c r="K55" s="16">
        <f t="shared" si="29"/>
        <v>1476</v>
      </c>
      <c r="L55" s="16">
        <f t="shared" si="29"/>
        <v>1476</v>
      </c>
      <c r="M55" s="16">
        <f t="shared" si="29"/>
        <v>1476</v>
      </c>
      <c r="N55" s="16">
        <f t="shared" si="29"/>
        <v>1476</v>
      </c>
      <c r="O55" s="16">
        <f t="shared" si="29"/>
        <v>1476</v>
      </c>
      <c r="P55" s="16">
        <f t="shared" si="29"/>
        <v>1476</v>
      </c>
      <c r="Q55" s="31" t="s">
        <v>20</v>
      </c>
      <c r="R55" s="29"/>
      <c r="S55" s="29"/>
      <c r="T55" s="29"/>
      <c r="U55" s="29"/>
    </row>
    <row r="56" spans="1:21" ht="15.5">
      <c r="A56" s="8"/>
      <c r="B56" s="2"/>
      <c r="C56" s="2"/>
      <c r="D56" s="2"/>
      <c r="E56" s="23"/>
      <c r="F56" s="24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</row>
    <row r="57" spans="1:21" ht="21">
      <c r="A57" s="11" t="s">
        <v>70</v>
      </c>
      <c r="B57" s="12" t="s">
        <v>8</v>
      </c>
      <c r="C57" s="12" t="s">
        <v>9</v>
      </c>
      <c r="D57" s="12" t="s">
        <v>10</v>
      </c>
      <c r="E57" s="23"/>
      <c r="F57" s="25"/>
      <c r="G57" s="26">
        <f>G10</f>
        <v>45775</v>
      </c>
      <c r="H57" s="21">
        <f t="shared" ref="H57:U57" si="30">G57+7</f>
        <v>45782</v>
      </c>
      <c r="I57" s="21">
        <f t="shared" si="30"/>
        <v>45789</v>
      </c>
      <c r="J57" s="21">
        <f t="shared" si="30"/>
        <v>45796</v>
      </c>
      <c r="K57" s="21">
        <f t="shared" si="30"/>
        <v>45803</v>
      </c>
      <c r="L57" s="21">
        <f t="shared" si="30"/>
        <v>45810</v>
      </c>
      <c r="M57" s="21">
        <f t="shared" si="30"/>
        <v>45817</v>
      </c>
      <c r="N57" s="21">
        <f t="shared" si="30"/>
        <v>45824</v>
      </c>
      <c r="O57" s="21">
        <f t="shared" si="30"/>
        <v>45831</v>
      </c>
      <c r="P57" s="21">
        <f t="shared" si="30"/>
        <v>45838</v>
      </c>
      <c r="Q57" s="21">
        <f t="shared" si="30"/>
        <v>45845</v>
      </c>
      <c r="R57" s="21">
        <f t="shared" si="30"/>
        <v>45852</v>
      </c>
      <c r="S57" s="21">
        <f t="shared" si="30"/>
        <v>45859</v>
      </c>
      <c r="T57" s="21">
        <f t="shared" si="30"/>
        <v>45866</v>
      </c>
      <c r="U57" s="21">
        <f t="shared" si="30"/>
        <v>45873</v>
      </c>
    </row>
    <row r="58" spans="1:21" ht="15.5">
      <c r="A58" s="8" t="s">
        <v>71</v>
      </c>
      <c r="B58" s="2" t="s">
        <v>45</v>
      </c>
      <c r="C58" s="2" t="s">
        <v>18</v>
      </c>
      <c r="D58" s="15">
        <v>2.95</v>
      </c>
      <c r="E58" s="28" t="s">
        <v>46</v>
      </c>
      <c r="F58" s="29"/>
      <c r="G58" s="16">
        <v>854</v>
      </c>
      <c r="H58" s="16">
        <f t="shared" ref="H58:P58" si="31">G58</f>
        <v>854</v>
      </c>
      <c r="I58" s="16">
        <f t="shared" si="31"/>
        <v>854</v>
      </c>
      <c r="J58" s="16">
        <f t="shared" si="31"/>
        <v>854</v>
      </c>
      <c r="K58" s="16">
        <f t="shared" si="31"/>
        <v>854</v>
      </c>
      <c r="L58" s="16">
        <f t="shared" si="31"/>
        <v>854</v>
      </c>
      <c r="M58" s="16">
        <f t="shared" si="31"/>
        <v>854</v>
      </c>
      <c r="N58" s="16">
        <f t="shared" si="31"/>
        <v>854</v>
      </c>
      <c r="O58" s="16">
        <f t="shared" si="31"/>
        <v>854</v>
      </c>
      <c r="P58" s="16">
        <f t="shared" si="31"/>
        <v>854</v>
      </c>
      <c r="Q58" s="31" t="s">
        <v>20</v>
      </c>
      <c r="R58" s="29"/>
      <c r="S58" s="29"/>
      <c r="T58" s="29"/>
      <c r="U58" s="29"/>
    </row>
    <row r="59" spans="1:21" ht="15.5">
      <c r="A59" s="8" t="s">
        <v>72</v>
      </c>
      <c r="B59" s="2" t="s">
        <v>45</v>
      </c>
      <c r="C59" s="2" t="s">
        <v>18</v>
      </c>
      <c r="D59" s="15">
        <v>2.95</v>
      </c>
      <c r="E59" s="28" t="s">
        <v>46</v>
      </c>
      <c r="F59" s="29"/>
      <c r="G59" s="16">
        <v>974</v>
      </c>
      <c r="H59" s="16">
        <f t="shared" ref="H59:P59" si="32">G59</f>
        <v>974</v>
      </c>
      <c r="I59" s="16">
        <f t="shared" si="32"/>
        <v>974</v>
      </c>
      <c r="J59" s="16">
        <f t="shared" si="32"/>
        <v>974</v>
      </c>
      <c r="K59" s="16">
        <f t="shared" si="32"/>
        <v>974</v>
      </c>
      <c r="L59" s="16">
        <f t="shared" si="32"/>
        <v>974</v>
      </c>
      <c r="M59" s="16">
        <f t="shared" si="32"/>
        <v>974</v>
      </c>
      <c r="N59" s="16">
        <f t="shared" si="32"/>
        <v>974</v>
      </c>
      <c r="O59" s="16">
        <f t="shared" si="32"/>
        <v>974</v>
      </c>
      <c r="P59" s="16">
        <f t="shared" si="32"/>
        <v>974</v>
      </c>
      <c r="Q59" s="31" t="s">
        <v>20</v>
      </c>
      <c r="R59" s="29"/>
      <c r="S59" s="29"/>
      <c r="T59" s="29"/>
      <c r="U59" s="29"/>
    </row>
    <row r="60" spans="1:21" ht="15.5">
      <c r="A60" s="8" t="s">
        <v>73</v>
      </c>
      <c r="B60" s="2" t="s">
        <v>45</v>
      </c>
      <c r="C60" s="2" t="s">
        <v>18</v>
      </c>
      <c r="D60" s="15">
        <v>2.95</v>
      </c>
      <c r="E60" s="28" t="s">
        <v>46</v>
      </c>
      <c r="F60" s="29"/>
      <c r="G60" s="16">
        <v>912</v>
      </c>
      <c r="H60" s="16">
        <f t="shared" ref="H60:P60" si="33">G60</f>
        <v>912</v>
      </c>
      <c r="I60" s="16">
        <f t="shared" si="33"/>
        <v>912</v>
      </c>
      <c r="J60" s="16">
        <f t="shared" si="33"/>
        <v>912</v>
      </c>
      <c r="K60" s="16">
        <f t="shared" si="33"/>
        <v>912</v>
      </c>
      <c r="L60" s="16">
        <f t="shared" si="33"/>
        <v>912</v>
      </c>
      <c r="M60" s="16">
        <f t="shared" si="33"/>
        <v>912</v>
      </c>
      <c r="N60" s="16">
        <f t="shared" si="33"/>
        <v>912</v>
      </c>
      <c r="O60" s="16">
        <f t="shared" si="33"/>
        <v>912</v>
      </c>
      <c r="P60" s="16">
        <f t="shared" si="33"/>
        <v>912</v>
      </c>
      <c r="Q60" s="31" t="s">
        <v>20</v>
      </c>
      <c r="R60" s="29"/>
      <c r="S60" s="29"/>
      <c r="T60" s="29"/>
      <c r="U60" s="29"/>
    </row>
    <row r="61" spans="1:21" ht="15.5">
      <c r="A61" s="8" t="s">
        <v>74</v>
      </c>
      <c r="B61" s="2" t="s">
        <v>45</v>
      </c>
      <c r="C61" s="2" t="s">
        <v>18</v>
      </c>
      <c r="D61" s="15">
        <v>2.95</v>
      </c>
      <c r="E61" s="28" t="s">
        <v>46</v>
      </c>
      <c r="F61" s="29"/>
      <c r="G61" s="16">
        <v>2278</v>
      </c>
      <c r="H61" s="16">
        <f t="shared" ref="H61:K61" si="34">G61</f>
        <v>2278</v>
      </c>
      <c r="I61" s="16">
        <f t="shared" si="34"/>
        <v>2278</v>
      </c>
      <c r="J61" s="16">
        <f t="shared" si="34"/>
        <v>2278</v>
      </c>
      <c r="K61" s="16">
        <f t="shared" si="34"/>
        <v>2278</v>
      </c>
      <c r="L61" s="16">
        <v>3000</v>
      </c>
      <c r="M61" s="16">
        <f t="shared" ref="M61:P61" si="35">L61</f>
        <v>3000</v>
      </c>
      <c r="N61" s="16">
        <f t="shared" si="35"/>
        <v>3000</v>
      </c>
      <c r="O61" s="16">
        <f t="shared" si="35"/>
        <v>3000</v>
      </c>
      <c r="P61" s="16">
        <f t="shared" si="35"/>
        <v>3000</v>
      </c>
      <c r="Q61" s="31" t="s">
        <v>20</v>
      </c>
      <c r="R61" s="29"/>
      <c r="S61" s="29"/>
      <c r="T61" s="29"/>
      <c r="U61" s="29"/>
    </row>
    <row r="62" spans="1:21" ht="15.5">
      <c r="A62" s="8" t="s">
        <v>75</v>
      </c>
      <c r="B62" s="2" t="s">
        <v>45</v>
      </c>
      <c r="C62" s="2" t="s">
        <v>18</v>
      </c>
      <c r="D62" s="15">
        <v>2.95</v>
      </c>
      <c r="E62" s="28" t="s">
        <v>46</v>
      </c>
      <c r="F62" s="29"/>
      <c r="G62" s="16">
        <v>912</v>
      </c>
      <c r="H62" s="16">
        <f t="shared" ref="H62:P62" si="36">G62</f>
        <v>912</v>
      </c>
      <c r="I62" s="16">
        <f t="shared" si="36"/>
        <v>912</v>
      </c>
      <c r="J62" s="16">
        <f t="shared" si="36"/>
        <v>912</v>
      </c>
      <c r="K62" s="16">
        <f t="shared" si="36"/>
        <v>912</v>
      </c>
      <c r="L62" s="16">
        <f t="shared" si="36"/>
        <v>912</v>
      </c>
      <c r="M62" s="16">
        <f t="shared" si="36"/>
        <v>912</v>
      </c>
      <c r="N62" s="16">
        <f t="shared" si="36"/>
        <v>912</v>
      </c>
      <c r="O62" s="16">
        <f t="shared" si="36"/>
        <v>912</v>
      </c>
      <c r="P62" s="16">
        <f t="shared" si="36"/>
        <v>912</v>
      </c>
      <c r="Q62" s="31" t="s">
        <v>20</v>
      </c>
      <c r="R62" s="29"/>
      <c r="S62" s="29"/>
      <c r="T62" s="29"/>
      <c r="U62" s="29"/>
    </row>
    <row r="63" spans="1:21" ht="15.5">
      <c r="A63" s="8" t="s">
        <v>76</v>
      </c>
      <c r="B63" s="2" t="s">
        <v>45</v>
      </c>
      <c r="C63" s="2" t="s">
        <v>18</v>
      </c>
      <c r="D63" s="15">
        <v>2.95</v>
      </c>
      <c r="E63" s="28" t="s">
        <v>46</v>
      </c>
      <c r="F63" s="29"/>
      <c r="G63" s="16">
        <v>696</v>
      </c>
      <c r="H63" s="16">
        <f t="shared" ref="H63:P63" si="37">G63</f>
        <v>696</v>
      </c>
      <c r="I63" s="16">
        <f t="shared" si="37"/>
        <v>696</v>
      </c>
      <c r="J63" s="16">
        <f t="shared" si="37"/>
        <v>696</v>
      </c>
      <c r="K63" s="16">
        <f t="shared" si="37"/>
        <v>696</v>
      </c>
      <c r="L63" s="16">
        <f t="shared" si="37"/>
        <v>696</v>
      </c>
      <c r="M63" s="16">
        <f t="shared" si="37"/>
        <v>696</v>
      </c>
      <c r="N63" s="16">
        <f t="shared" si="37"/>
        <v>696</v>
      </c>
      <c r="O63" s="16">
        <f t="shared" si="37"/>
        <v>696</v>
      </c>
      <c r="P63" s="16">
        <f t="shared" si="37"/>
        <v>696</v>
      </c>
      <c r="Q63" s="31" t="s">
        <v>20</v>
      </c>
      <c r="R63" s="29"/>
      <c r="S63" s="29"/>
      <c r="T63" s="29"/>
      <c r="U63" s="29"/>
    </row>
    <row r="64" spans="1:21" ht="15.5">
      <c r="A64" s="8" t="s">
        <v>77</v>
      </c>
      <c r="B64" s="2" t="s">
        <v>45</v>
      </c>
      <c r="C64" s="2" t="s">
        <v>18</v>
      </c>
      <c r="D64" s="15">
        <v>2.95</v>
      </c>
      <c r="E64" s="28" t="s">
        <v>46</v>
      </c>
      <c r="F64" s="29"/>
      <c r="G64" s="16">
        <v>662</v>
      </c>
      <c r="H64" s="16">
        <f t="shared" ref="H64:P64" si="38">G64</f>
        <v>662</v>
      </c>
      <c r="I64" s="16">
        <f t="shared" si="38"/>
        <v>662</v>
      </c>
      <c r="J64" s="16">
        <f t="shared" si="38"/>
        <v>662</v>
      </c>
      <c r="K64" s="16">
        <f t="shared" si="38"/>
        <v>662</v>
      </c>
      <c r="L64" s="16">
        <f t="shared" si="38"/>
        <v>662</v>
      </c>
      <c r="M64" s="16">
        <f t="shared" si="38"/>
        <v>662</v>
      </c>
      <c r="N64" s="16">
        <f t="shared" si="38"/>
        <v>662</v>
      </c>
      <c r="O64" s="16">
        <f t="shared" si="38"/>
        <v>662</v>
      </c>
      <c r="P64" s="16">
        <f t="shared" si="38"/>
        <v>662</v>
      </c>
      <c r="Q64" s="31" t="s">
        <v>20</v>
      </c>
      <c r="R64" s="29"/>
      <c r="S64" s="29"/>
      <c r="T64" s="29"/>
      <c r="U64" s="29"/>
    </row>
    <row r="65" spans="1:21" ht="15.5">
      <c r="A65" s="8" t="s">
        <v>78</v>
      </c>
      <c r="B65" s="2" t="s">
        <v>45</v>
      </c>
      <c r="C65" s="2" t="s">
        <v>18</v>
      </c>
      <c r="D65" s="15">
        <v>2.95</v>
      </c>
      <c r="E65" s="28" t="s">
        <v>46</v>
      </c>
      <c r="F65" s="29"/>
      <c r="G65" s="16">
        <v>2720</v>
      </c>
      <c r="H65" s="16">
        <f t="shared" ref="H65:P65" si="39">G65</f>
        <v>2720</v>
      </c>
      <c r="I65" s="16">
        <f t="shared" si="39"/>
        <v>2720</v>
      </c>
      <c r="J65" s="16">
        <f t="shared" si="39"/>
        <v>2720</v>
      </c>
      <c r="K65" s="16">
        <f t="shared" si="39"/>
        <v>2720</v>
      </c>
      <c r="L65" s="16">
        <f t="shared" si="39"/>
        <v>2720</v>
      </c>
      <c r="M65" s="16">
        <f t="shared" si="39"/>
        <v>2720</v>
      </c>
      <c r="N65" s="16">
        <f t="shared" si="39"/>
        <v>2720</v>
      </c>
      <c r="O65" s="16">
        <f t="shared" si="39"/>
        <v>2720</v>
      </c>
      <c r="P65" s="16">
        <f t="shared" si="39"/>
        <v>2720</v>
      </c>
      <c r="Q65" s="31" t="s">
        <v>20</v>
      </c>
      <c r="R65" s="29"/>
      <c r="S65" s="29"/>
      <c r="T65" s="29"/>
      <c r="U65" s="29"/>
    </row>
    <row r="66" spans="1:21" ht="21">
      <c r="A66" s="11"/>
      <c r="B66" s="12"/>
      <c r="C66" s="12"/>
      <c r="D66" s="12"/>
      <c r="E66" s="23"/>
      <c r="F66" s="24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</row>
    <row r="67" spans="1:21" ht="21">
      <c r="A67" s="11" t="s">
        <v>70</v>
      </c>
      <c r="B67" s="12" t="s">
        <v>8</v>
      </c>
      <c r="C67" s="12" t="s">
        <v>9</v>
      </c>
      <c r="D67" s="12" t="s">
        <v>10</v>
      </c>
      <c r="E67" s="23"/>
      <c r="F67" s="24"/>
      <c r="G67" s="26">
        <f>G10</f>
        <v>45775</v>
      </c>
      <c r="H67" s="21">
        <f t="shared" ref="H67:U67" si="40">G67+7</f>
        <v>45782</v>
      </c>
      <c r="I67" s="21">
        <f t="shared" si="40"/>
        <v>45789</v>
      </c>
      <c r="J67" s="21">
        <f t="shared" si="40"/>
        <v>45796</v>
      </c>
      <c r="K67" s="21">
        <f t="shared" si="40"/>
        <v>45803</v>
      </c>
      <c r="L67" s="21">
        <f t="shared" si="40"/>
        <v>45810</v>
      </c>
      <c r="M67" s="21">
        <f t="shared" si="40"/>
        <v>45817</v>
      </c>
      <c r="N67" s="21">
        <f t="shared" si="40"/>
        <v>45824</v>
      </c>
      <c r="O67" s="21">
        <f t="shared" si="40"/>
        <v>45831</v>
      </c>
      <c r="P67" s="21">
        <f t="shared" si="40"/>
        <v>45838</v>
      </c>
      <c r="Q67" s="21">
        <f t="shared" si="40"/>
        <v>45845</v>
      </c>
      <c r="R67" s="21">
        <f t="shared" si="40"/>
        <v>45852</v>
      </c>
      <c r="S67" s="21">
        <f t="shared" si="40"/>
        <v>45859</v>
      </c>
      <c r="T67" s="21">
        <f t="shared" si="40"/>
        <v>45866</v>
      </c>
      <c r="U67" s="21">
        <f t="shared" si="40"/>
        <v>45873</v>
      </c>
    </row>
    <row r="68" spans="1:21" ht="15.5">
      <c r="A68" s="8" t="s">
        <v>71</v>
      </c>
      <c r="B68" s="2" t="s">
        <v>29</v>
      </c>
      <c r="C68" s="2" t="s">
        <v>79</v>
      </c>
      <c r="D68" s="15">
        <v>4.95</v>
      </c>
      <c r="E68" s="28" t="s">
        <v>46</v>
      </c>
      <c r="F68" s="29"/>
      <c r="G68" s="16">
        <v>345</v>
      </c>
      <c r="H68" s="16">
        <f t="shared" ref="H68:P68" si="41">G68</f>
        <v>345</v>
      </c>
      <c r="I68" s="16">
        <f t="shared" si="41"/>
        <v>345</v>
      </c>
      <c r="J68" s="16">
        <f t="shared" si="41"/>
        <v>345</v>
      </c>
      <c r="K68" s="16">
        <f t="shared" si="41"/>
        <v>345</v>
      </c>
      <c r="L68" s="16">
        <f t="shared" si="41"/>
        <v>345</v>
      </c>
      <c r="M68" s="16">
        <f t="shared" si="41"/>
        <v>345</v>
      </c>
      <c r="N68" s="16">
        <f t="shared" si="41"/>
        <v>345</v>
      </c>
      <c r="O68" s="16">
        <f t="shared" si="41"/>
        <v>345</v>
      </c>
      <c r="P68" s="16">
        <f t="shared" si="41"/>
        <v>345</v>
      </c>
      <c r="Q68" s="31" t="s">
        <v>20</v>
      </c>
      <c r="R68" s="29"/>
      <c r="S68" s="29"/>
      <c r="T68" s="29"/>
      <c r="U68" s="29"/>
    </row>
    <row r="69" spans="1:21" ht="15.5">
      <c r="A69" s="8" t="s">
        <v>72</v>
      </c>
      <c r="B69" s="2" t="s">
        <v>29</v>
      </c>
      <c r="C69" s="2" t="s">
        <v>79</v>
      </c>
      <c r="D69" s="15">
        <v>4.95</v>
      </c>
      <c r="E69" s="28" t="s">
        <v>46</v>
      </c>
      <c r="F69" s="29"/>
      <c r="G69" s="16">
        <v>1020</v>
      </c>
      <c r="H69" s="16">
        <f t="shared" ref="H69:P69" si="42">G69</f>
        <v>1020</v>
      </c>
      <c r="I69" s="16">
        <f t="shared" si="42"/>
        <v>1020</v>
      </c>
      <c r="J69" s="16">
        <f t="shared" si="42"/>
        <v>1020</v>
      </c>
      <c r="K69" s="16">
        <f t="shared" si="42"/>
        <v>1020</v>
      </c>
      <c r="L69" s="16">
        <f t="shared" si="42"/>
        <v>1020</v>
      </c>
      <c r="M69" s="16">
        <f t="shared" si="42"/>
        <v>1020</v>
      </c>
      <c r="N69" s="16">
        <f t="shared" si="42"/>
        <v>1020</v>
      </c>
      <c r="O69" s="16">
        <f t="shared" si="42"/>
        <v>1020</v>
      </c>
      <c r="P69" s="16">
        <f t="shared" si="42"/>
        <v>1020</v>
      </c>
      <c r="Q69" s="31" t="s">
        <v>20</v>
      </c>
      <c r="R69" s="29"/>
      <c r="S69" s="29"/>
      <c r="T69" s="29"/>
      <c r="U69" s="29"/>
    </row>
    <row r="70" spans="1:21" ht="15.5">
      <c r="A70" s="8" t="s">
        <v>73</v>
      </c>
      <c r="B70" s="2" t="s">
        <v>29</v>
      </c>
      <c r="C70" s="2" t="s">
        <v>79</v>
      </c>
      <c r="D70" s="15">
        <v>4.95</v>
      </c>
      <c r="E70" s="28" t="s">
        <v>46</v>
      </c>
      <c r="F70" s="29"/>
      <c r="G70" s="16">
        <v>540</v>
      </c>
      <c r="H70" s="16">
        <f t="shared" ref="H70:P70" si="43">G70</f>
        <v>540</v>
      </c>
      <c r="I70" s="16">
        <f t="shared" si="43"/>
        <v>540</v>
      </c>
      <c r="J70" s="16">
        <f t="shared" si="43"/>
        <v>540</v>
      </c>
      <c r="K70" s="16">
        <f t="shared" si="43"/>
        <v>540</v>
      </c>
      <c r="L70" s="16">
        <f t="shared" si="43"/>
        <v>540</v>
      </c>
      <c r="M70" s="16">
        <f t="shared" si="43"/>
        <v>540</v>
      </c>
      <c r="N70" s="16">
        <f t="shared" si="43"/>
        <v>540</v>
      </c>
      <c r="O70" s="16">
        <f t="shared" si="43"/>
        <v>540</v>
      </c>
      <c r="P70" s="16">
        <f t="shared" si="43"/>
        <v>540</v>
      </c>
      <c r="Q70" s="31" t="s">
        <v>20</v>
      </c>
      <c r="R70" s="29"/>
      <c r="S70" s="29"/>
      <c r="T70" s="29"/>
      <c r="U70" s="29"/>
    </row>
    <row r="71" spans="1:21" ht="15.5">
      <c r="A71" s="8" t="s">
        <v>74</v>
      </c>
      <c r="B71" s="2" t="s">
        <v>29</v>
      </c>
      <c r="C71" s="2" t="s">
        <v>79</v>
      </c>
      <c r="D71" s="15">
        <v>4.95</v>
      </c>
      <c r="E71" s="28" t="s">
        <v>46</v>
      </c>
      <c r="F71" s="29"/>
      <c r="G71" s="16">
        <v>2505</v>
      </c>
      <c r="H71" s="16">
        <f t="shared" ref="H71:P71" si="44">G71</f>
        <v>2505</v>
      </c>
      <c r="I71" s="16">
        <f t="shared" si="44"/>
        <v>2505</v>
      </c>
      <c r="J71" s="16">
        <f t="shared" si="44"/>
        <v>2505</v>
      </c>
      <c r="K71" s="16">
        <f t="shared" si="44"/>
        <v>2505</v>
      </c>
      <c r="L71" s="16">
        <f t="shared" si="44"/>
        <v>2505</v>
      </c>
      <c r="M71" s="16">
        <f t="shared" si="44"/>
        <v>2505</v>
      </c>
      <c r="N71" s="16">
        <f t="shared" si="44"/>
        <v>2505</v>
      </c>
      <c r="O71" s="16">
        <f t="shared" si="44"/>
        <v>2505</v>
      </c>
      <c r="P71" s="16">
        <f t="shared" si="44"/>
        <v>2505</v>
      </c>
      <c r="Q71" s="31" t="s">
        <v>20</v>
      </c>
      <c r="R71" s="29"/>
      <c r="S71" s="29"/>
      <c r="T71" s="29"/>
      <c r="U71" s="29"/>
    </row>
    <row r="72" spans="1:21" ht="15.5">
      <c r="A72" s="8" t="s">
        <v>75</v>
      </c>
      <c r="B72" s="2" t="s">
        <v>29</v>
      </c>
      <c r="C72" s="2" t="s">
        <v>79</v>
      </c>
      <c r="D72" s="15">
        <v>4.95</v>
      </c>
      <c r="E72" s="28" t="s">
        <v>46</v>
      </c>
      <c r="F72" s="29"/>
      <c r="G72" s="16">
        <v>765</v>
      </c>
      <c r="H72" s="16">
        <f t="shared" ref="H72:P72" si="45">G72</f>
        <v>765</v>
      </c>
      <c r="I72" s="16">
        <f t="shared" si="45"/>
        <v>765</v>
      </c>
      <c r="J72" s="16">
        <f t="shared" si="45"/>
        <v>765</v>
      </c>
      <c r="K72" s="16">
        <f t="shared" si="45"/>
        <v>765</v>
      </c>
      <c r="L72" s="16">
        <f t="shared" si="45"/>
        <v>765</v>
      </c>
      <c r="M72" s="16">
        <f t="shared" si="45"/>
        <v>765</v>
      </c>
      <c r="N72" s="16">
        <f t="shared" si="45"/>
        <v>765</v>
      </c>
      <c r="O72" s="16">
        <f t="shared" si="45"/>
        <v>765</v>
      </c>
      <c r="P72" s="16">
        <f t="shared" si="45"/>
        <v>765</v>
      </c>
      <c r="Q72" s="31" t="s">
        <v>20</v>
      </c>
      <c r="R72" s="29"/>
      <c r="S72" s="29"/>
      <c r="T72" s="29"/>
      <c r="U72" s="29"/>
    </row>
    <row r="73" spans="1:21" ht="15.5">
      <c r="A73" s="8" t="s">
        <v>76</v>
      </c>
      <c r="B73" s="2" t="s">
        <v>29</v>
      </c>
      <c r="C73" s="2" t="s">
        <v>79</v>
      </c>
      <c r="D73" s="15">
        <v>4.95</v>
      </c>
      <c r="E73" s="28" t="s">
        <v>46</v>
      </c>
      <c r="F73" s="29"/>
      <c r="G73" s="30" t="s">
        <v>14</v>
      </c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</row>
    <row r="74" spans="1:21" ht="15.5">
      <c r="A74" s="8" t="s">
        <v>77</v>
      </c>
      <c r="B74" s="2" t="s">
        <v>29</v>
      </c>
      <c r="C74" s="2" t="s">
        <v>79</v>
      </c>
      <c r="D74" s="15">
        <v>4.95</v>
      </c>
      <c r="E74" s="28" t="s">
        <v>46</v>
      </c>
      <c r="F74" s="29"/>
      <c r="G74" s="16">
        <v>990</v>
      </c>
      <c r="H74" s="16">
        <f t="shared" ref="H74:P74" si="46">G74</f>
        <v>990</v>
      </c>
      <c r="I74" s="16">
        <f t="shared" si="46"/>
        <v>990</v>
      </c>
      <c r="J74" s="16">
        <f t="shared" si="46"/>
        <v>990</v>
      </c>
      <c r="K74" s="16">
        <f t="shared" si="46"/>
        <v>990</v>
      </c>
      <c r="L74" s="16">
        <f t="shared" si="46"/>
        <v>990</v>
      </c>
      <c r="M74" s="16">
        <f t="shared" si="46"/>
        <v>990</v>
      </c>
      <c r="N74" s="16">
        <f t="shared" si="46"/>
        <v>990</v>
      </c>
      <c r="O74" s="16">
        <f t="shared" si="46"/>
        <v>990</v>
      </c>
      <c r="P74" s="16">
        <f t="shared" si="46"/>
        <v>990</v>
      </c>
      <c r="Q74" s="31" t="s">
        <v>20</v>
      </c>
      <c r="R74" s="29"/>
      <c r="S74" s="29"/>
      <c r="T74" s="29"/>
      <c r="U74" s="29"/>
    </row>
    <row r="75" spans="1:21" ht="15.5">
      <c r="A75" s="8"/>
      <c r="B75" s="2"/>
      <c r="C75" s="2"/>
      <c r="D75" s="2"/>
      <c r="E75" s="23"/>
      <c r="F75" s="24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</row>
    <row r="76" spans="1:21" ht="21">
      <c r="A76" s="11" t="s">
        <v>80</v>
      </c>
      <c r="B76" s="12" t="s">
        <v>8</v>
      </c>
      <c r="C76" s="12" t="s">
        <v>9</v>
      </c>
      <c r="D76" s="12" t="s">
        <v>81</v>
      </c>
      <c r="E76" s="23"/>
      <c r="F76" s="25"/>
      <c r="G76" s="26">
        <f>G10</f>
        <v>45775</v>
      </c>
      <c r="H76" s="21">
        <f t="shared" ref="H76:U76" si="47">G76+7</f>
        <v>45782</v>
      </c>
      <c r="I76" s="21">
        <f t="shared" si="47"/>
        <v>45789</v>
      </c>
      <c r="J76" s="21">
        <f t="shared" si="47"/>
        <v>45796</v>
      </c>
      <c r="K76" s="21">
        <f t="shared" si="47"/>
        <v>45803</v>
      </c>
      <c r="L76" s="21">
        <f t="shared" si="47"/>
        <v>45810</v>
      </c>
      <c r="M76" s="21">
        <f t="shared" si="47"/>
        <v>45817</v>
      </c>
      <c r="N76" s="21">
        <f t="shared" si="47"/>
        <v>45824</v>
      </c>
      <c r="O76" s="21">
        <f t="shared" si="47"/>
        <v>45831</v>
      </c>
      <c r="P76" s="21">
        <f t="shared" si="47"/>
        <v>45838</v>
      </c>
      <c r="Q76" s="21">
        <f t="shared" si="47"/>
        <v>45845</v>
      </c>
      <c r="R76" s="21">
        <f t="shared" si="47"/>
        <v>45852</v>
      </c>
      <c r="S76" s="21">
        <f t="shared" si="47"/>
        <v>45859</v>
      </c>
      <c r="T76" s="21">
        <f t="shared" si="47"/>
        <v>45866</v>
      </c>
      <c r="U76" s="21">
        <f t="shared" si="47"/>
        <v>45873</v>
      </c>
    </row>
    <row r="77" spans="1:21" ht="15.5">
      <c r="A77" s="8" t="s">
        <v>82</v>
      </c>
      <c r="B77" s="2" t="s">
        <v>17</v>
      </c>
      <c r="C77" s="2" t="s">
        <v>18</v>
      </c>
      <c r="D77" s="15">
        <v>2.25</v>
      </c>
      <c r="E77" s="28" t="s">
        <v>46</v>
      </c>
      <c r="F77" s="29"/>
      <c r="G77" s="16">
        <v>7648</v>
      </c>
      <c r="H77" s="16">
        <f t="shared" ref="H77:P77" si="48">G77</f>
        <v>7648</v>
      </c>
      <c r="I77" s="16">
        <f t="shared" si="48"/>
        <v>7648</v>
      </c>
      <c r="J77" s="16">
        <f t="shared" si="48"/>
        <v>7648</v>
      </c>
      <c r="K77" s="16">
        <f t="shared" si="48"/>
        <v>7648</v>
      </c>
      <c r="L77" s="16">
        <f t="shared" si="48"/>
        <v>7648</v>
      </c>
      <c r="M77" s="16">
        <f t="shared" si="48"/>
        <v>7648</v>
      </c>
      <c r="N77" s="16">
        <f t="shared" si="48"/>
        <v>7648</v>
      </c>
      <c r="O77" s="16">
        <f t="shared" si="48"/>
        <v>7648</v>
      </c>
      <c r="P77" s="16">
        <f t="shared" si="48"/>
        <v>7648</v>
      </c>
      <c r="Q77" s="31" t="s">
        <v>20</v>
      </c>
      <c r="R77" s="29"/>
      <c r="S77" s="29"/>
      <c r="T77" s="29"/>
      <c r="U77" s="29"/>
    </row>
    <row r="78" spans="1:21" ht="15.5">
      <c r="A78" s="8" t="s">
        <v>83</v>
      </c>
      <c r="B78" s="2" t="s">
        <v>17</v>
      </c>
      <c r="C78" s="2" t="s">
        <v>18</v>
      </c>
      <c r="D78" s="15">
        <v>2.25</v>
      </c>
      <c r="E78" s="28" t="s">
        <v>46</v>
      </c>
      <c r="F78" s="29"/>
      <c r="G78" s="16">
        <v>7648</v>
      </c>
      <c r="H78" s="16">
        <f t="shared" ref="H78:P78" si="49">G78</f>
        <v>7648</v>
      </c>
      <c r="I78" s="16">
        <f t="shared" si="49"/>
        <v>7648</v>
      </c>
      <c r="J78" s="16">
        <f t="shared" si="49"/>
        <v>7648</v>
      </c>
      <c r="K78" s="16">
        <f t="shared" si="49"/>
        <v>7648</v>
      </c>
      <c r="L78" s="16">
        <f t="shared" si="49"/>
        <v>7648</v>
      </c>
      <c r="M78" s="16">
        <f t="shared" si="49"/>
        <v>7648</v>
      </c>
      <c r="N78" s="16">
        <f t="shared" si="49"/>
        <v>7648</v>
      </c>
      <c r="O78" s="16">
        <f t="shared" si="49"/>
        <v>7648</v>
      </c>
      <c r="P78" s="16">
        <f t="shared" si="49"/>
        <v>7648</v>
      </c>
      <c r="Q78" s="31" t="s">
        <v>20</v>
      </c>
      <c r="R78" s="29"/>
      <c r="S78" s="29"/>
      <c r="T78" s="29"/>
      <c r="U78" s="29"/>
    </row>
    <row r="79" spans="1:21" ht="21">
      <c r="A79" s="11"/>
      <c r="B79" s="12"/>
      <c r="C79" s="12"/>
      <c r="D79" s="12"/>
      <c r="E79" s="23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21" ht="21">
      <c r="A80" s="11" t="s">
        <v>84</v>
      </c>
      <c r="B80" s="12" t="s">
        <v>8</v>
      </c>
      <c r="C80" s="12" t="s">
        <v>9</v>
      </c>
      <c r="D80" s="12" t="s">
        <v>81</v>
      </c>
      <c r="E80" s="23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21" ht="15.5">
      <c r="A81" s="8" t="s">
        <v>85</v>
      </c>
      <c r="B81" s="2" t="s">
        <v>12</v>
      </c>
      <c r="C81" s="2" t="s">
        <v>13</v>
      </c>
      <c r="D81" s="15">
        <v>2.75</v>
      </c>
      <c r="E81" s="28" t="s">
        <v>46</v>
      </c>
      <c r="F81" s="29"/>
      <c r="G81" s="30" t="s">
        <v>14</v>
      </c>
      <c r="H81" s="29"/>
      <c r="I81" s="29"/>
      <c r="J81" s="29"/>
      <c r="K81" s="29"/>
      <c r="L81" s="29"/>
      <c r="M81" s="29"/>
      <c r="N81" s="29"/>
      <c r="O81" s="29"/>
      <c r="P81" s="29"/>
      <c r="Q81" s="29"/>
      <c r="R81" s="29"/>
      <c r="S81" s="29"/>
      <c r="T81" s="29"/>
      <c r="U81" s="29"/>
    </row>
    <row r="82" spans="1:21" ht="15.5">
      <c r="A82" s="8" t="s">
        <v>86</v>
      </c>
      <c r="B82" s="2" t="s">
        <v>12</v>
      </c>
      <c r="C82" s="2" t="s">
        <v>13</v>
      </c>
      <c r="D82" s="15">
        <v>2.75</v>
      </c>
      <c r="E82" s="28" t="s">
        <v>46</v>
      </c>
      <c r="F82" s="29"/>
      <c r="G82" s="30" t="s">
        <v>14</v>
      </c>
      <c r="H82" s="29"/>
      <c r="I82" s="29"/>
      <c r="J82" s="29"/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</row>
    <row r="83" spans="1:21" ht="15.5">
      <c r="A83" s="8" t="s">
        <v>87</v>
      </c>
      <c r="B83" s="2" t="s">
        <v>12</v>
      </c>
      <c r="C83" s="2" t="s">
        <v>13</v>
      </c>
      <c r="D83" s="15">
        <v>2.75</v>
      </c>
      <c r="E83" s="28" t="s">
        <v>46</v>
      </c>
      <c r="F83" s="29"/>
      <c r="G83" s="30" t="s">
        <v>14</v>
      </c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</row>
    <row r="84" spans="1:21" ht="15.5">
      <c r="A84" s="8" t="s">
        <v>88</v>
      </c>
      <c r="B84" s="2" t="s">
        <v>12</v>
      </c>
      <c r="C84" s="2" t="s">
        <v>13</v>
      </c>
      <c r="D84" s="15">
        <v>2.75</v>
      </c>
      <c r="E84" s="28" t="s">
        <v>46</v>
      </c>
      <c r="F84" s="29"/>
      <c r="G84" s="30" t="s">
        <v>14</v>
      </c>
      <c r="H84" s="29"/>
      <c r="I84" s="29"/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</row>
    <row r="85" spans="1:21" ht="21">
      <c r="A85" s="11"/>
      <c r="B85" s="12"/>
      <c r="C85" s="12"/>
      <c r="D85" s="12"/>
      <c r="E85" s="23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21" ht="21">
      <c r="A86" s="11" t="s">
        <v>89</v>
      </c>
      <c r="B86" s="12" t="s">
        <v>8</v>
      </c>
      <c r="C86" s="12" t="s">
        <v>9</v>
      </c>
      <c r="D86" s="12" t="s">
        <v>81</v>
      </c>
      <c r="E86" s="23"/>
      <c r="F86" s="2"/>
      <c r="G86" s="26">
        <f>G10</f>
        <v>45775</v>
      </c>
      <c r="H86" s="21">
        <f t="shared" ref="H86:U86" si="50">G86+7</f>
        <v>45782</v>
      </c>
      <c r="I86" s="21">
        <f t="shared" si="50"/>
        <v>45789</v>
      </c>
      <c r="J86" s="21">
        <f t="shared" si="50"/>
        <v>45796</v>
      </c>
      <c r="K86" s="21">
        <f t="shared" si="50"/>
        <v>45803</v>
      </c>
      <c r="L86" s="21">
        <f t="shared" si="50"/>
        <v>45810</v>
      </c>
      <c r="M86" s="21">
        <f t="shared" si="50"/>
        <v>45817</v>
      </c>
      <c r="N86" s="21">
        <f t="shared" si="50"/>
        <v>45824</v>
      </c>
      <c r="O86" s="21">
        <f t="shared" si="50"/>
        <v>45831</v>
      </c>
      <c r="P86" s="21">
        <f t="shared" si="50"/>
        <v>45838</v>
      </c>
      <c r="Q86" s="21">
        <f t="shared" si="50"/>
        <v>45845</v>
      </c>
      <c r="R86" s="21">
        <f t="shared" si="50"/>
        <v>45852</v>
      </c>
      <c r="S86" s="21">
        <f t="shared" si="50"/>
        <v>45859</v>
      </c>
      <c r="T86" s="21">
        <f t="shared" si="50"/>
        <v>45866</v>
      </c>
      <c r="U86" s="21">
        <f t="shared" si="50"/>
        <v>45873</v>
      </c>
    </row>
    <row r="87" spans="1:21" ht="15.5">
      <c r="A87" s="8" t="s">
        <v>90</v>
      </c>
      <c r="B87" s="2" t="s">
        <v>12</v>
      </c>
      <c r="C87" s="2" t="s">
        <v>13</v>
      </c>
      <c r="D87" s="15">
        <v>2.75</v>
      </c>
      <c r="E87" s="28" t="s">
        <v>46</v>
      </c>
      <c r="F87" s="29"/>
      <c r="G87" s="16">
        <v>378</v>
      </c>
      <c r="H87" s="16">
        <f t="shared" ref="H87:P87" si="51">G87</f>
        <v>378</v>
      </c>
      <c r="I87" s="16">
        <f t="shared" si="51"/>
        <v>378</v>
      </c>
      <c r="J87" s="16">
        <f t="shared" si="51"/>
        <v>378</v>
      </c>
      <c r="K87" s="16">
        <f t="shared" si="51"/>
        <v>378</v>
      </c>
      <c r="L87" s="16">
        <f t="shared" si="51"/>
        <v>378</v>
      </c>
      <c r="M87" s="16">
        <f t="shared" si="51"/>
        <v>378</v>
      </c>
      <c r="N87" s="16">
        <f t="shared" si="51"/>
        <v>378</v>
      </c>
      <c r="O87" s="16">
        <f t="shared" si="51"/>
        <v>378</v>
      </c>
      <c r="P87" s="16">
        <f t="shared" si="51"/>
        <v>378</v>
      </c>
      <c r="Q87" s="31" t="s">
        <v>20</v>
      </c>
      <c r="R87" s="29"/>
      <c r="S87" s="29"/>
      <c r="T87" s="29"/>
      <c r="U87" s="29"/>
    </row>
    <row r="88" spans="1:21" ht="15.5">
      <c r="A88" s="7" t="s">
        <v>91</v>
      </c>
      <c r="B88" s="2" t="s">
        <v>12</v>
      </c>
      <c r="C88" s="2" t="s">
        <v>13</v>
      </c>
      <c r="D88" s="15">
        <v>2.75</v>
      </c>
      <c r="E88" s="28" t="s">
        <v>46</v>
      </c>
      <c r="F88" s="29"/>
      <c r="G88" s="16">
        <v>378</v>
      </c>
      <c r="H88" s="16">
        <f t="shared" ref="H88:P88" si="52">G88</f>
        <v>378</v>
      </c>
      <c r="I88" s="16">
        <f t="shared" si="52"/>
        <v>378</v>
      </c>
      <c r="J88" s="16">
        <f t="shared" si="52"/>
        <v>378</v>
      </c>
      <c r="K88" s="16">
        <f t="shared" si="52"/>
        <v>378</v>
      </c>
      <c r="L88" s="16">
        <f t="shared" si="52"/>
        <v>378</v>
      </c>
      <c r="M88" s="16">
        <f t="shared" si="52"/>
        <v>378</v>
      </c>
      <c r="N88" s="16">
        <f t="shared" si="52"/>
        <v>378</v>
      </c>
      <c r="O88" s="16">
        <f t="shared" si="52"/>
        <v>378</v>
      </c>
      <c r="P88" s="16">
        <f t="shared" si="52"/>
        <v>378</v>
      </c>
      <c r="Q88" s="31" t="s">
        <v>20</v>
      </c>
      <c r="R88" s="29"/>
      <c r="S88" s="29"/>
      <c r="T88" s="29"/>
      <c r="U88" s="29"/>
    </row>
    <row r="89" spans="1:21" ht="15.5">
      <c r="A89" s="7" t="s">
        <v>92</v>
      </c>
      <c r="B89" s="2" t="s">
        <v>12</v>
      </c>
      <c r="C89" s="2" t="s">
        <v>13</v>
      </c>
      <c r="D89" s="15">
        <v>2.75</v>
      </c>
      <c r="E89" s="28" t="s">
        <v>46</v>
      </c>
      <c r="F89" s="29"/>
      <c r="G89" s="16">
        <v>378</v>
      </c>
      <c r="H89" s="16">
        <f t="shared" ref="H89:P89" si="53">G89</f>
        <v>378</v>
      </c>
      <c r="I89" s="16">
        <f t="shared" si="53"/>
        <v>378</v>
      </c>
      <c r="J89" s="16">
        <f t="shared" si="53"/>
        <v>378</v>
      </c>
      <c r="K89" s="16">
        <f t="shared" si="53"/>
        <v>378</v>
      </c>
      <c r="L89" s="16">
        <f t="shared" si="53"/>
        <v>378</v>
      </c>
      <c r="M89" s="16">
        <f t="shared" si="53"/>
        <v>378</v>
      </c>
      <c r="N89" s="16">
        <f t="shared" si="53"/>
        <v>378</v>
      </c>
      <c r="O89" s="16">
        <f t="shared" si="53"/>
        <v>378</v>
      </c>
      <c r="P89" s="16">
        <f t="shared" si="53"/>
        <v>378</v>
      </c>
      <c r="Q89" s="31" t="s">
        <v>20</v>
      </c>
      <c r="R89" s="29"/>
      <c r="S89" s="29"/>
      <c r="T89" s="29"/>
      <c r="U89" s="29"/>
    </row>
    <row r="90" spans="1:21" ht="15.5">
      <c r="A90" s="7" t="s">
        <v>93</v>
      </c>
      <c r="B90" s="2" t="s">
        <v>12</v>
      </c>
      <c r="C90" s="2" t="s">
        <v>13</v>
      </c>
      <c r="D90" s="15">
        <v>2.75</v>
      </c>
      <c r="E90" s="28" t="s">
        <v>46</v>
      </c>
      <c r="F90" s="29"/>
      <c r="G90" s="16">
        <v>126</v>
      </c>
      <c r="H90" s="16">
        <f t="shared" ref="H90:P90" si="54">G90</f>
        <v>126</v>
      </c>
      <c r="I90" s="16">
        <f t="shared" si="54"/>
        <v>126</v>
      </c>
      <c r="J90" s="16">
        <f t="shared" si="54"/>
        <v>126</v>
      </c>
      <c r="K90" s="16">
        <f t="shared" si="54"/>
        <v>126</v>
      </c>
      <c r="L90" s="16">
        <f t="shared" si="54"/>
        <v>126</v>
      </c>
      <c r="M90" s="16">
        <f t="shared" si="54"/>
        <v>126</v>
      </c>
      <c r="N90" s="16">
        <f t="shared" si="54"/>
        <v>126</v>
      </c>
      <c r="O90" s="16">
        <f t="shared" si="54"/>
        <v>126</v>
      </c>
      <c r="P90" s="16">
        <f t="shared" si="54"/>
        <v>126</v>
      </c>
      <c r="Q90" s="31" t="s">
        <v>20</v>
      </c>
      <c r="R90" s="29"/>
      <c r="S90" s="29"/>
      <c r="T90" s="29"/>
      <c r="U90" s="29"/>
    </row>
    <row r="91" spans="1:21" ht="15.5">
      <c r="A91" s="7" t="s">
        <v>94</v>
      </c>
      <c r="B91" s="2" t="s">
        <v>12</v>
      </c>
      <c r="C91" s="2" t="s">
        <v>13</v>
      </c>
      <c r="D91" s="15">
        <v>2.75</v>
      </c>
      <c r="E91" s="28" t="s">
        <v>46</v>
      </c>
      <c r="F91" s="29"/>
      <c r="G91" s="16">
        <v>252</v>
      </c>
      <c r="H91" s="16">
        <f t="shared" ref="H91:P91" si="55">G91</f>
        <v>252</v>
      </c>
      <c r="I91" s="16">
        <f t="shared" si="55"/>
        <v>252</v>
      </c>
      <c r="J91" s="16">
        <f t="shared" si="55"/>
        <v>252</v>
      </c>
      <c r="K91" s="16">
        <f t="shared" si="55"/>
        <v>252</v>
      </c>
      <c r="L91" s="16">
        <f t="shared" si="55"/>
        <v>252</v>
      </c>
      <c r="M91" s="16">
        <f t="shared" si="55"/>
        <v>252</v>
      </c>
      <c r="N91" s="16">
        <f t="shared" si="55"/>
        <v>252</v>
      </c>
      <c r="O91" s="16">
        <f t="shared" si="55"/>
        <v>252</v>
      </c>
      <c r="P91" s="16">
        <f t="shared" si="55"/>
        <v>252</v>
      </c>
      <c r="Q91" s="31" t="s">
        <v>20</v>
      </c>
      <c r="R91" s="29"/>
      <c r="S91" s="29"/>
      <c r="T91" s="29"/>
      <c r="U91" s="29"/>
    </row>
    <row r="92" spans="1:21" ht="15.5">
      <c r="A92" s="7" t="s">
        <v>95</v>
      </c>
      <c r="B92" s="2" t="s">
        <v>12</v>
      </c>
      <c r="C92" s="2" t="s">
        <v>13</v>
      </c>
      <c r="D92" s="15">
        <v>2.75</v>
      </c>
      <c r="E92" s="28" t="s">
        <v>46</v>
      </c>
      <c r="F92" s="29"/>
      <c r="G92" s="16">
        <v>378</v>
      </c>
      <c r="H92" s="16">
        <f t="shared" ref="H92:P92" si="56">G92</f>
        <v>378</v>
      </c>
      <c r="I92" s="16">
        <f t="shared" si="56"/>
        <v>378</v>
      </c>
      <c r="J92" s="16">
        <f t="shared" si="56"/>
        <v>378</v>
      </c>
      <c r="K92" s="16">
        <f t="shared" si="56"/>
        <v>378</v>
      </c>
      <c r="L92" s="16">
        <f t="shared" si="56"/>
        <v>378</v>
      </c>
      <c r="M92" s="16">
        <f t="shared" si="56"/>
        <v>378</v>
      </c>
      <c r="N92" s="16">
        <f t="shared" si="56"/>
        <v>378</v>
      </c>
      <c r="O92" s="16">
        <f t="shared" si="56"/>
        <v>378</v>
      </c>
      <c r="P92" s="16">
        <f t="shared" si="56"/>
        <v>378</v>
      </c>
      <c r="Q92" s="31" t="s">
        <v>20</v>
      </c>
      <c r="R92" s="29"/>
      <c r="S92" s="29"/>
      <c r="T92" s="29"/>
      <c r="U92" s="29"/>
    </row>
    <row r="93" spans="1:21" ht="15.5">
      <c r="A93" s="7" t="s">
        <v>96</v>
      </c>
      <c r="B93" s="2" t="s">
        <v>12</v>
      </c>
      <c r="C93" s="2" t="s">
        <v>13</v>
      </c>
      <c r="D93" s="15">
        <v>2.75</v>
      </c>
      <c r="E93" s="28" t="s">
        <v>46</v>
      </c>
      <c r="F93" s="29"/>
      <c r="G93" s="16">
        <v>252</v>
      </c>
      <c r="H93" s="16">
        <f t="shared" ref="H93:P93" si="57">G93</f>
        <v>252</v>
      </c>
      <c r="I93" s="16">
        <f t="shared" si="57"/>
        <v>252</v>
      </c>
      <c r="J93" s="16">
        <f t="shared" si="57"/>
        <v>252</v>
      </c>
      <c r="K93" s="16">
        <f t="shared" si="57"/>
        <v>252</v>
      </c>
      <c r="L93" s="16">
        <f t="shared" si="57"/>
        <v>252</v>
      </c>
      <c r="M93" s="16">
        <f t="shared" si="57"/>
        <v>252</v>
      </c>
      <c r="N93" s="16">
        <f t="shared" si="57"/>
        <v>252</v>
      </c>
      <c r="O93" s="16">
        <f t="shared" si="57"/>
        <v>252</v>
      </c>
      <c r="P93" s="16">
        <f t="shared" si="57"/>
        <v>252</v>
      </c>
      <c r="Q93" s="31" t="s">
        <v>20</v>
      </c>
      <c r="R93" s="29"/>
      <c r="S93" s="29"/>
      <c r="T93" s="29"/>
      <c r="U93" s="29"/>
    </row>
    <row r="94" spans="1:21" ht="15.5">
      <c r="A94" s="7" t="s">
        <v>97</v>
      </c>
      <c r="B94" s="2" t="s">
        <v>12</v>
      </c>
      <c r="C94" s="2" t="s">
        <v>13</v>
      </c>
      <c r="D94" s="15">
        <v>2.75</v>
      </c>
      <c r="E94" s="28" t="s">
        <v>46</v>
      </c>
      <c r="F94" s="29"/>
      <c r="G94" s="30" t="s">
        <v>14</v>
      </c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</row>
    <row r="95" spans="1:21" ht="15.5">
      <c r="A95" s="7" t="s">
        <v>98</v>
      </c>
      <c r="B95" s="2" t="s">
        <v>12</v>
      </c>
      <c r="C95" s="2" t="s">
        <v>13</v>
      </c>
      <c r="D95" s="15">
        <v>2.75</v>
      </c>
      <c r="E95" s="28" t="s">
        <v>46</v>
      </c>
      <c r="F95" s="29"/>
      <c r="G95" s="16">
        <v>126</v>
      </c>
      <c r="H95" s="16">
        <f t="shared" ref="H95:P95" si="58">G95</f>
        <v>126</v>
      </c>
      <c r="I95" s="16">
        <f t="shared" si="58"/>
        <v>126</v>
      </c>
      <c r="J95" s="16">
        <f t="shared" si="58"/>
        <v>126</v>
      </c>
      <c r="K95" s="16">
        <f t="shared" si="58"/>
        <v>126</v>
      </c>
      <c r="L95" s="16">
        <f t="shared" si="58"/>
        <v>126</v>
      </c>
      <c r="M95" s="16">
        <f t="shared" si="58"/>
        <v>126</v>
      </c>
      <c r="N95" s="16">
        <f t="shared" si="58"/>
        <v>126</v>
      </c>
      <c r="O95" s="16">
        <f t="shared" si="58"/>
        <v>126</v>
      </c>
      <c r="P95" s="16">
        <f t="shared" si="58"/>
        <v>126</v>
      </c>
      <c r="Q95" s="31" t="s">
        <v>20</v>
      </c>
      <c r="R95" s="29"/>
      <c r="S95" s="29"/>
      <c r="T95" s="29"/>
      <c r="U95" s="29"/>
    </row>
    <row r="96" spans="1:21" ht="15.5">
      <c r="A96" s="7" t="s">
        <v>99</v>
      </c>
      <c r="B96" s="2" t="s">
        <v>12</v>
      </c>
      <c r="C96" s="2" t="s">
        <v>13</v>
      </c>
      <c r="D96" s="15">
        <v>2.75</v>
      </c>
      <c r="E96" s="28" t="s">
        <v>46</v>
      </c>
      <c r="F96" s="29"/>
      <c r="G96" s="16">
        <v>126</v>
      </c>
      <c r="H96" s="16">
        <f t="shared" ref="H96:P96" si="59">G96</f>
        <v>126</v>
      </c>
      <c r="I96" s="16">
        <f t="shared" si="59"/>
        <v>126</v>
      </c>
      <c r="J96" s="16">
        <f t="shared" si="59"/>
        <v>126</v>
      </c>
      <c r="K96" s="16">
        <f t="shared" si="59"/>
        <v>126</v>
      </c>
      <c r="L96" s="16">
        <f t="shared" si="59"/>
        <v>126</v>
      </c>
      <c r="M96" s="16">
        <f t="shared" si="59"/>
        <v>126</v>
      </c>
      <c r="N96" s="16">
        <f t="shared" si="59"/>
        <v>126</v>
      </c>
      <c r="O96" s="16">
        <f t="shared" si="59"/>
        <v>126</v>
      </c>
      <c r="P96" s="16">
        <f t="shared" si="59"/>
        <v>126</v>
      </c>
      <c r="Q96" s="31" t="s">
        <v>20</v>
      </c>
      <c r="R96" s="29"/>
      <c r="S96" s="29"/>
      <c r="T96" s="29"/>
      <c r="U96" s="29"/>
    </row>
    <row r="97" spans="1:21" ht="15.5">
      <c r="A97" s="7" t="s">
        <v>100</v>
      </c>
      <c r="B97" s="2" t="s">
        <v>12</v>
      </c>
      <c r="C97" s="2" t="s">
        <v>13</v>
      </c>
      <c r="D97" s="15">
        <v>2.75</v>
      </c>
      <c r="E97" s="28" t="s">
        <v>46</v>
      </c>
      <c r="F97" s="29"/>
      <c r="G97" s="16">
        <v>378</v>
      </c>
      <c r="H97" s="16">
        <f t="shared" ref="H97:P97" si="60">G97</f>
        <v>378</v>
      </c>
      <c r="I97" s="16">
        <f t="shared" si="60"/>
        <v>378</v>
      </c>
      <c r="J97" s="16">
        <f t="shared" si="60"/>
        <v>378</v>
      </c>
      <c r="K97" s="16">
        <f t="shared" si="60"/>
        <v>378</v>
      </c>
      <c r="L97" s="16">
        <f t="shared" si="60"/>
        <v>378</v>
      </c>
      <c r="M97" s="16">
        <f t="shared" si="60"/>
        <v>378</v>
      </c>
      <c r="N97" s="16">
        <f t="shared" si="60"/>
        <v>378</v>
      </c>
      <c r="O97" s="16">
        <f t="shared" si="60"/>
        <v>378</v>
      </c>
      <c r="P97" s="16">
        <f t="shared" si="60"/>
        <v>378</v>
      </c>
      <c r="Q97" s="31" t="s">
        <v>20</v>
      </c>
      <c r="R97" s="29"/>
      <c r="S97" s="29"/>
      <c r="T97" s="29"/>
      <c r="U97" s="29"/>
    </row>
    <row r="98" spans="1:21" ht="15.5">
      <c r="A98" s="7" t="s">
        <v>101</v>
      </c>
      <c r="B98" s="2" t="s">
        <v>12</v>
      </c>
      <c r="C98" s="2" t="s">
        <v>13</v>
      </c>
      <c r="D98" s="15">
        <v>2.95</v>
      </c>
      <c r="E98" s="28" t="s">
        <v>46</v>
      </c>
      <c r="F98" s="29"/>
      <c r="G98" s="16">
        <v>378</v>
      </c>
      <c r="H98" s="16">
        <f t="shared" ref="H98:P98" si="61">G98</f>
        <v>378</v>
      </c>
      <c r="I98" s="16">
        <f t="shared" si="61"/>
        <v>378</v>
      </c>
      <c r="J98" s="16">
        <f t="shared" si="61"/>
        <v>378</v>
      </c>
      <c r="K98" s="16">
        <f t="shared" si="61"/>
        <v>378</v>
      </c>
      <c r="L98" s="16">
        <f t="shared" si="61"/>
        <v>378</v>
      </c>
      <c r="M98" s="16">
        <f t="shared" si="61"/>
        <v>378</v>
      </c>
      <c r="N98" s="16">
        <f t="shared" si="61"/>
        <v>378</v>
      </c>
      <c r="O98" s="16">
        <f t="shared" si="61"/>
        <v>378</v>
      </c>
      <c r="P98" s="16">
        <f t="shared" si="61"/>
        <v>378</v>
      </c>
      <c r="Q98" s="31" t="s">
        <v>20</v>
      </c>
      <c r="R98" s="29"/>
      <c r="S98" s="29"/>
      <c r="T98" s="29"/>
      <c r="U98" s="29"/>
    </row>
    <row r="99" spans="1:21" ht="15.5">
      <c r="A99" s="7" t="s">
        <v>102</v>
      </c>
      <c r="B99" s="2" t="s">
        <v>12</v>
      </c>
      <c r="C99" s="2" t="s">
        <v>13</v>
      </c>
      <c r="D99" s="15">
        <v>2.95</v>
      </c>
      <c r="E99" s="28" t="s">
        <v>46</v>
      </c>
      <c r="F99" s="29"/>
      <c r="G99" s="16">
        <v>378</v>
      </c>
      <c r="H99" s="16">
        <f t="shared" ref="H99:P99" si="62">G99</f>
        <v>378</v>
      </c>
      <c r="I99" s="16">
        <f t="shared" si="62"/>
        <v>378</v>
      </c>
      <c r="J99" s="16">
        <f t="shared" si="62"/>
        <v>378</v>
      </c>
      <c r="K99" s="16">
        <f t="shared" si="62"/>
        <v>378</v>
      </c>
      <c r="L99" s="16">
        <f t="shared" si="62"/>
        <v>378</v>
      </c>
      <c r="M99" s="16">
        <f t="shared" si="62"/>
        <v>378</v>
      </c>
      <c r="N99" s="16">
        <f t="shared" si="62"/>
        <v>378</v>
      </c>
      <c r="O99" s="16">
        <f t="shared" si="62"/>
        <v>378</v>
      </c>
      <c r="P99" s="16">
        <f t="shared" si="62"/>
        <v>378</v>
      </c>
      <c r="Q99" s="31" t="s">
        <v>20</v>
      </c>
      <c r="R99" s="29"/>
      <c r="S99" s="29"/>
      <c r="T99" s="29"/>
      <c r="U99" s="29"/>
    </row>
    <row r="101" spans="1:21" ht="21">
      <c r="A101" s="11" t="s">
        <v>103</v>
      </c>
      <c r="B101" s="12" t="s">
        <v>104</v>
      </c>
      <c r="C101" s="12" t="s">
        <v>105</v>
      </c>
      <c r="D101" s="12" t="s">
        <v>81</v>
      </c>
      <c r="E101" s="23"/>
      <c r="F101" s="2"/>
      <c r="G101" s="26">
        <f>G10</f>
        <v>45775</v>
      </c>
      <c r="H101" s="21">
        <f t="shared" ref="H101:U101" si="63">G101+7</f>
        <v>45782</v>
      </c>
      <c r="I101" s="21">
        <f t="shared" si="63"/>
        <v>45789</v>
      </c>
      <c r="J101" s="21">
        <f t="shared" si="63"/>
        <v>45796</v>
      </c>
      <c r="K101" s="21">
        <f t="shared" si="63"/>
        <v>45803</v>
      </c>
      <c r="L101" s="21">
        <f t="shared" si="63"/>
        <v>45810</v>
      </c>
      <c r="M101" s="21">
        <f t="shared" si="63"/>
        <v>45817</v>
      </c>
      <c r="N101" s="21">
        <f t="shared" si="63"/>
        <v>45824</v>
      </c>
      <c r="O101" s="21">
        <f t="shared" si="63"/>
        <v>45831</v>
      </c>
      <c r="P101" s="21">
        <f t="shared" si="63"/>
        <v>45838</v>
      </c>
      <c r="Q101" s="21">
        <f t="shared" si="63"/>
        <v>45845</v>
      </c>
      <c r="R101" s="21">
        <f t="shared" si="63"/>
        <v>45852</v>
      </c>
      <c r="S101" s="21">
        <f t="shared" si="63"/>
        <v>45859</v>
      </c>
      <c r="T101" s="21">
        <f t="shared" si="63"/>
        <v>45866</v>
      </c>
      <c r="U101" s="21">
        <f t="shared" si="63"/>
        <v>45873</v>
      </c>
    </row>
    <row r="102" spans="1:21" ht="15.5">
      <c r="A102" s="8" t="s">
        <v>106</v>
      </c>
      <c r="B102" s="2" t="s">
        <v>107</v>
      </c>
      <c r="C102" s="2">
        <v>458</v>
      </c>
      <c r="D102" s="15">
        <v>1468.7</v>
      </c>
      <c r="E102" s="28" t="s">
        <v>46</v>
      </c>
      <c r="F102" s="29"/>
      <c r="G102" s="27">
        <v>150</v>
      </c>
      <c r="H102" s="16">
        <f t="shared" ref="H102:K102" si="64">G102</f>
        <v>150</v>
      </c>
      <c r="I102" s="18">
        <f t="shared" si="64"/>
        <v>150</v>
      </c>
      <c r="J102" s="16">
        <f t="shared" si="64"/>
        <v>150</v>
      </c>
      <c r="K102" s="16">
        <f t="shared" si="64"/>
        <v>150</v>
      </c>
      <c r="L102" s="27">
        <v>150</v>
      </c>
      <c r="M102" s="27">
        <f t="shared" ref="M102:P102" si="65">L102</f>
        <v>150</v>
      </c>
      <c r="N102" s="27">
        <f t="shared" si="65"/>
        <v>150</v>
      </c>
      <c r="O102" s="27">
        <f t="shared" si="65"/>
        <v>150</v>
      </c>
      <c r="P102" s="27">
        <f t="shared" si="65"/>
        <v>150</v>
      </c>
    </row>
    <row r="103" spans="1:21" ht="15.5">
      <c r="A103" s="8" t="s">
        <v>108</v>
      </c>
      <c r="B103" s="2" t="s">
        <v>109</v>
      </c>
      <c r="C103" s="2">
        <v>489</v>
      </c>
      <c r="D103" s="15">
        <v>1862.31</v>
      </c>
      <c r="E103" s="28" t="s">
        <v>46</v>
      </c>
      <c r="F103" s="29"/>
      <c r="G103" s="27">
        <v>200</v>
      </c>
      <c r="H103" s="16">
        <f t="shared" ref="H103:K103" si="66">G103</f>
        <v>200</v>
      </c>
      <c r="I103" s="18">
        <f t="shared" si="66"/>
        <v>200</v>
      </c>
      <c r="J103" s="16">
        <f t="shared" si="66"/>
        <v>200</v>
      </c>
      <c r="K103" s="16">
        <f t="shared" si="66"/>
        <v>200</v>
      </c>
      <c r="L103" s="27">
        <v>200</v>
      </c>
      <c r="M103" s="27">
        <f t="shared" ref="M103:P103" si="67">L103</f>
        <v>200</v>
      </c>
      <c r="N103" s="27">
        <f t="shared" si="67"/>
        <v>200</v>
      </c>
      <c r="O103" s="27">
        <f t="shared" si="67"/>
        <v>200</v>
      </c>
      <c r="P103" s="27">
        <f t="shared" si="67"/>
        <v>200</v>
      </c>
      <c r="Q103" s="31" t="s">
        <v>20</v>
      </c>
      <c r="R103" s="29"/>
      <c r="S103" s="29"/>
      <c r="T103" s="29"/>
      <c r="U103" s="29"/>
    </row>
    <row r="104" spans="1:21" ht="15.5">
      <c r="A104" s="8" t="s">
        <v>110</v>
      </c>
      <c r="B104" s="2" t="s">
        <v>107</v>
      </c>
      <c r="C104" s="2">
        <v>449</v>
      </c>
      <c r="D104" s="15">
        <v>1646.03</v>
      </c>
      <c r="E104" s="28" t="s">
        <v>46</v>
      </c>
      <c r="F104" s="29"/>
      <c r="G104" s="27">
        <v>200</v>
      </c>
      <c r="H104" s="16">
        <f t="shared" ref="H104:K104" si="68">G104</f>
        <v>200</v>
      </c>
      <c r="I104" s="18">
        <f t="shared" si="68"/>
        <v>200</v>
      </c>
      <c r="J104" s="16">
        <f t="shared" si="68"/>
        <v>200</v>
      </c>
      <c r="K104" s="16">
        <f t="shared" si="68"/>
        <v>200</v>
      </c>
      <c r="L104" s="27">
        <v>200</v>
      </c>
      <c r="M104" s="27">
        <f t="shared" ref="M104:P104" si="69">L104</f>
        <v>200</v>
      </c>
      <c r="N104" s="27">
        <f t="shared" si="69"/>
        <v>200</v>
      </c>
      <c r="O104" s="27">
        <f t="shared" si="69"/>
        <v>200</v>
      </c>
      <c r="P104" s="27">
        <f t="shared" si="69"/>
        <v>200</v>
      </c>
      <c r="Q104" s="31" t="s">
        <v>20</v>
      </c>
      <c r="R104" s="29"/>
      <c r="S104" s="29"/>
      <c r="T104" s="29"/>
      <c r="U104" s="29"/>
    </row>
    <row r="105" spans="1:21" ht="15.5">
      <c r="A105" s="8" t="s">
        <v>111</v>
      </c>
      <c r="B105" s="2" t="s">
        <v>107</v>
      </c>
      <c r="C105" s="2">
        <v>612</v>
      </c>
      <c r="D105" s="15">
        <v>1733.78</v>
      </c>
      <c r="E105" s="28" t="s">
        <v>46</v>
      </c>
      <c r="F105" s="29"/>
      <c r="G105" s="27">
        <v>200</v>
      </c>
      <c r="H105" s="16">
        <f t="shared" ref="H105:K105" si="70">G105</f>
        <v>200</v>
      </c>
      <c r="I105" s="18">
        <f t="shared" si="70"/>
        <v>200</v>
      </c>
      <c r="J105" s="16">
        <f t="shared" si="70"/>
        <v>200</v>
      </c>
      <c r="K105" s="16">
        <f t="shared" si="70"/>
        <v>200</v>
      </c>
      <c r="L105" s="27">
        <v>200</v>
      </c>
      <c r="M105" s="27">
        <f t="shared" ref="M105:P105" si="71">L105</f>
        <v>200</v>
      </c>
      <c r="N105" s="27">
        <f t="shared" si="71"/>
        <v>200</v>
      </c>
      <c r="O105" s="27">
        <f t="shared" si="71"/>
        <v>200</v>
      </c>
      <c r="P105" s="27">
        <f t="shared" si="71"/>
        <v>200</v>
      </c>
      <c r="Q105" s="31" t="s">
        <v>20</v>
      </c>
      <c r="R105" s="29"/>
      <c r="S105" s="29"/>
      <c r="T105" s="29"/>
      <c r="U105" s="29"/>
    </row>
    <row r="106" spans="1:21" ht="17">
      <c r="A106" s="8" t="s">
        <v>112</v>
      </c>
      <c r="B106" s="2" t="s">
        <v>113</v>
      </c>
      <c r="C106" s="2">
        <v>209</v>
      </c>
      <c r="D106" s="15">
        <v>744.03599999999994</v>
      </c>
      <c r="E106" s="28" t="s">
        <v>46</v>
      </c>
      <c r="F106" s="29"/>
      <c r="G106" s="34" t="s">
        <v>114</v>
      </c>
      <c r="H106" s="29"/>
      <c r="I106" s="29"/>
      <c r="J106" s="29"/>
      <c r="K106" s="29"/>
      <c r="L106" s="29"/>
      <c r="M106" s="29"/>
      <c r="N106" s="29"/>
      <c r="O106" s="29"/>
      <c r="P106" s="29"/>
      <c r="Q106" s="29"/>
      <c r="R106" s="29"/>
      <c r="S106" s="29"/>
      <c r="T106" s="29"/>
      <c r="U106" s="29"/>
    </row>
    <row r="107" spans="1:21" ht="31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</row>
    <row r="108" spans="1:21" ht="31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</row>
    <row r="109" spans="1:21" ht="31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</row>
    <row r="110" spans="1:21" ht="31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</row>
  </sheetData>
  <mergeCells count="143">
    <mergeCell ref="G94:U94"/>
    <mergeCell ref="E87:F87"/>
    <mergeCell ref="G81:U81"/>
    <mergeCell ref="G82:U82"/>
    <mergeCell ref="G83:U83"/>
    <mergeCell ref="Q78:U78"/>
    <mergeCell ref="G84:U84"/>
    <mergeCell ref="Q77:U77"/>
    <mergeCell ref="E103:F103"/>
    <mergeCell ref="Q70:U70"/>
    <mergeCell ref="Q71:U71"/>
    <mergeCell ref="Q72:U72"/>
    <mergeCell ref="Q69:U69"/>
    <mergeCell ref="G73:U73"/>
    <mergeCell ref="Q74:U74"/>
    <mergeCell ref="E49:F49"/>
    <mergeCell ref="E88:F88"/>
    <mergeCell ref="E89:F89"/>
    <mergeCell ref="E45:F45"/>
    <mergeCell ref="E46:F46"/>
    <mergeCell ref="E47:F47"/>
    <mergeCell ref="E48:F48"/>
    <mergeCell ref="E50:F50"/>
    <mergeCell ref="E90:F90"/>
    <mergeCell ref="E91:F91"/>
    <mergeCell ref="E92:F92"/>
    <mergeCell ref="E93:F93"/>
    <mergeCell ref="E104:F104"/>
    <mergeCell ref="E105:F105"/>
    <mergeCell ref="E106:F106"/>
    <mergeCell ref="G106:U106"/>
    <mergeCell ref="E63:F63"/>
    <mergeCell ref="E64:F64"/>
    <mergeCell ref="E65:F65"/>
    <mergeCell ref="E68:F68"/>
    <mergeCell ref="E51:F51"/>
    <mergeCell ref="E52:F52"/>
    <mergeCell ref="E53:F53"/>
    <mergeCell ref="E54:F54"/>
    <mergeCell ref="E55:F55"/>
    <mergeCell ref="E58:F58"/>
    <mergeCell ref="E59:F59"/>
    <mergeCell ref="G13:U13"/>
    <mergeCell ref="G12:U12"/>
    <mergeCell ref="G11:U11"/>
    <mergeCell ref="A8:U8"/>
    <mergeCell ref="Q30:U30"/>
    <mergeCell ref="Q34:U34"/>
    <mergeCell ref="E60:F60"/>
    <mergeCell ref="E61:F61"/>
    <mergeCell ref="E62:F62"/>
    <mergeCell ref="Q50:U50"/>
    <mergeCell ref="G53:U53"/>
    <mergeCell ref="Q48:U48"/>
    <mergeCell ref="Q63:U63"/>
    <mergeCell ref="Q64:U64"/>
    <mergeCell ref="Q65:U65"/>
    <mergeCell ref="Q68:U68"/>
    <mergeCell ref="Q54:U54"/>
    <mergeCell ref="Q55:U55"/>
    <mergeCell ref="Q58:U58"/>
    <mergeCell ref="Q59:U59"/>
    <mergeCell ref="Q60:U60"/>
    <mergeCell ref="Q61:U61"/>
    <mergeCell ref="Q62:U62"/>
    <mergeCell ref="E81:F81"/>
    <mergeCell ref="E74:F74"/>
    <mergeCell ref="Q89:U89"/>
    <mergeCell ref="Q90:U90"/>
    <mergeCell ref="Q91:U91"/>
    <mergeCell ref="Q92:U92"/>
    <mergeCell ref="Q93:U93"/>
    <mergeCell ref="E77:F77"/>
    <mergeCell ref="E78:F78"/>
    <mergeCell ref="E82:F82"/>
    <mergeCell ref="E83:F83"/>
    <mergeCell ref="E84:F84"/>
    <mergeCell ref="Q87:U87"/>
    <mergeCell ref="Q88:U88"/>
    <mergeCell ref="Q105:U105"/>
    <mergeCell ref="Q14:U14"/>
    <mergeCell ref="Q15:U15"/>
    <mergeCell ref="Q16:U16"/>
    <mergeCell ref="Q17:U17"/>
    <mergeCell ref="G22:U22"/>
    <mergeCell ref="Q29:U29"/>
    <mergeCell ref="E102:F102"/>
    <mergeCell ref="Q103:U103"/>
    <mergeCell ref="Q104:U104"/>
    <mergeCell ref="Q96:U96"/>
    <mergeCell ref="Q97:U97"/>
    <mergeCell ref="Q98:U98"/>
    <mergeCell ref="Q99:U99"/>
    <mergeCell ref="E94:F94"/>
    <mergeCell ref="E95:F95"/>
    <mergeCell ref="E96:F96"/>
    <mergeCell ref="E97:F97"/>
    <mergeCell ref="E98:F98"/>
    <mergeCell ref="E99:F99"/>
    <mergeCell ref="Q95:U95"/>
    <mergeCell ref="Q41:U41"/>
    <mergeCell ref="Q42:U42"/>
    <mergeCell ref="A31:R31"/>
    <mergeCell ref="E34:F34"/>
    <mergeCell ref="E69:F69"/>
    <mergeCell ref="E70:F70"/>
    <mergeCell ref="E71:F71"/>
    <mergeCell ref="E72:F72"/>
    <mergeCell ref="E73:F73"/>
    <mergeCell ref="Q43:U43"/>
    <mergeCell ref="G40:U40"/>
    <mergeCell ref="G44:U44"/>
    <mergeCell ref="Q35:U35"/>
    <mergeCell ref="Q36:U36"/>
    <mergeCell ref="Q37:U37"/>
    <mergeCell ref="Q38:U38"/>
    <mergeCell ref="Q39:U39"/>
    <mergeCell ref="E35:F35"/>
    <mergeCell ref="E36:F36"/>
    <mergeCell ref="E37:F37"/>
    <mergeCell ref="E38:F38"/>
    <mergeCell ref="E39:F39"/>
    <mergeCell ref="G49:U49"/>
    <mergeCell ref="Q45:U45"/>
    <mergeCell ref="Q46:U46"/>
    <mergeCell ref="G51:U51"/>
    <mergeCell ref="G52:U52"/>
    <mergeCell ref="Q47:U47"/>
    <mergeCell ref="E40:F40"/>
    <mergeCell ref="E41:F41"/>
    <mergeCell ref="E42:F42"/>
    <mergeCell ref="E43:F43"/>
    <mergeCell ref="E44:F44"/>
    <mergeCell ref="G18:U18"/>
    <mergeCell ref="G19:U19"/>
    <mergeCell ref="G20:U20"/>
    <mergeCell ref="G21:U21"/>
    <mergeCell ref="Q23:U23"/>
    <mergeCell ref="Q24:U24"/>
    <mergeCell ref="Q25:U25"/>
    <mergeCell ref="Q26:U26"/>
    <mergeCell ref="Q27:U27"/>
    <mergeCell ref="Q28:U28"/>
  </mergeCells>
  <printOptions horizontalCentered="1" gridLines="1"/>
  <pageMargins left="0.7" right="0.7" top="0.75" bottom="0.75" header="0" footer="0"/>
  <pageSetup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Retail Ready at Top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 Jasperse</dc:creator>
  <cp:lastModifiedBy>Liz Jasperse</cp:lastModifiedBy>
  <dcterms:created xsi:type="dcterms:W3CDTF">2025-04-22T14:59:16Z</dcterms:created>
  <dcterms:modified xsi:type="dcterms:W3CDTF">2025-04-22T14:59:31Z</dcterms:modified>
</cp:coreProperties>
</file>